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onation Log" state="visible" r:id="rId5"/>
    <sheet sheetId="3" name="Credit Estimate" state="visible" r:id="rId6"/>
  </sheets>
  <calcPr calcId="171027"/>
</workbook>
</file>

<file path=xl/sharedStrings.xml><?xml version="1.0" encoding="utf-8"?>
<sst xmlns="http://schemas.openxmlformats.org/spreadsheetml/2006/main" count="48" uniqueCount="48">
  <si>
    <t>Charitable Donation Tax Credit Tracker (Canada)</t>
  </si>
  <si>
    <t>Free template from MyTaxCalculator.ca · 2026 edition</t>
  </si>
  <si>
    <t>Record every donation receipt, check that each charity is registered, and estimate the donation tax credit (Schedule 9) before you file.</t>
  </si>
  <si>
    <t>How to use it</t>
  </si>
  <si>
    <t>1.</t>
  </si>
  <si>
    <t>On "Donation Log", add each official receipt: date, charity, its CRA registration number and the amount.</t>
  </si>
  <si>
    <t>2.</t>
  </si>
  <si>
    <t>Mark whether you have the official receipt. Only receipted gifts to registered charities count.</t>
  </si>
  <si>
    <t>3.</t>
  </si>
  <si>
    <t>On "Credit Estimate", enter any unclaimed donations from the last 5 years and your province's two donation credit rates.</t>
  </si>
  <si>
    <t>Green cells are for typing. Everything else is calculated for you.</t>
  </si>
  <si>
    <t>Good to know</t>
  </si>
  <si>
    <t>• Federal credit: 14.000000000000002% on the first $200, 28.999999999999996% above $200 (33% on the part of your income above $258,482).</t>
  </si>
  <si>
    <t>• Spouses can pool their donations on one return, which usually gets more of the gift into the higher rate.</t>
  </si>
  <si>
    <t>• You can carry donations forward up to 5 years, which helps if you give small amounts each year.</t>
  </si>
  <si>
    <t>• Check a charity's registration number on the CRA "List of charities" before you give.</t>
  </si>
  <si>
    <t>Estimates only, not tax or financial advice. Check current rules at canada.ca or with a qualified professional.</t>
  </si>
  <si>
    <t>More free calculators and templates: www.mytaxcalculator.ca</t>
  </si>
  <si>
    <t>Donation Log</t>
  </si>
  <si>
    <t>One row per official donation receipt.</t>
  </si>
  <si>
    <t>Date</t>
  </si>
  <si>
    <t>Charity</t>
  </si>
  <si>
    <t>CRA registration no.</t>
  </si>
  <si>
    <t>Receipt no.</t>
  </si>
  <si>
    <t>Type</t>
  </si>
  <si>
    <t>Amount</t>
  </si>
  <si>
    <t>Receipt received?</t>
  </si>
  <si>
    <t>Counts</t>
  </si>
  <si>
    <t>Food Banks Canada</t>
  </si>
  <si>
    <t>000000000RR0001</t>
  </si>
  <si>
    <t>R-1042</t>
  </si>
  <si>
    <t>Cash or card</t>
  </si>
  <si>
    <t>Yes</t>
  </si>
  <si>
    <t>Total with receipts</t>
  </si>
  <si>
    <t>Donation Credit Estimate</t>
  </si>
  <si>
    <t>2026 tax year · Schedule 9</t>
  </si>
  <si>
    <t>Donations this year (with receipts)</t>
  </si>
  <si>
    <t>Unclaimed donations from the last 5 years</t>
  </si>
  <si>
    <t>Total you are claiming</t>
  </si>
  <si>
    <t>First $200</t>
  </si>
  <si>
    <t>Above $200</t>
  </si>
  <si>
    <t>Federal credit (14.000000000000002% / 28.999999999999996%)</t>
  </si>
  <si>
    <t>Provincial rate on the first $200</t>
  </si>
  <si>
    <t>Ontario shown (5.05% / 11.16%). Use your province's rates.</t>
  </si>
  <si>
    <t>Provincial rate above $200</t>
  </si>
  <si>
    <t>Provincial credit (estimate)</t>
  </si>
  <si>
    <t>Estimated tax saved</t>
  </si>
  <si>
    <t>High earners get 33% federal on part of the gift: this sheet uses 29%, so it may understate.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</si>
</sst>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&quot;$&quot;#,##0.00"/>
    <numFmt numFmtId="166" formatCode="0.0%"/>
  </numFmts>
  <fonts count="10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615C55"/>
      <sz val="10"/>
      <name val="Calibri"/>
    </font>
    <font>
      <color rgb="FF3A3631"/>
      <sz val="11"/>
      <name val="Calibri"/>
    </font>
    <font>
      <b/>
      <color rgb="FF10201B"/>
      <sz val="11"/>
      <name val="Calibri"/>
    </font>
    <font>
      <sz val="11"/>
      <name val="Calibri"/>
    </font>
    <font>
      <i/>
      <color rgb="FF615C55"/>
      <sz val="9"/>
      <name val="Calibri"/>
    </font>
    <font>
      <u/>
      <color rgb="FF135A47"/>
      <sz val="10"/>
      <name val="Calibri"/>
    </font>
    <font>
      <b/>
      <color rgb="FFFFFFFF"/>
      <sz val="10"/>
      <name val="Calibri"/>
    </font>
    <font>
      <b/>
      <color rgb="FF10201B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0201B"/>
      </patternFill>
    </fill>
    <fill>
      <patternFill patternType="solid">
        <fgColor rgb="FFE8F5EE"/>
      </patternFill>
    </fill>
    <fill>
      <patternFill patternType="solid">
        <fgColor rgb="FF135A47"/>
      </patternFill>
    </fill>
    <fill>
      <patternFill patternType="solid">
        <fgColor rgb="FFF0EFEB"/>
      </patternFill>
    </fill>
  </fills>
  <borders count="2">
    <border>
      <left/>
      <right/>
      <top/>
      <bottom/>
      <diagonal/>
    </border>
    <border>
      <left style="thin">
        <color rgb="FFE5E3DE"/>
      </left>
      <right style="thin">
        <color rgb="FFE5E3DE"/>
      </right>
      <top style="thin">
        <color rgb="FFE5E3DE"/>
      </top>
      <bottom style="thin">
        <color rgb="FFE5E3DE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3" borderId="1" xfId="0" applyFont="1" applyFill="1" applyBorder="1"/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4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165" fontId="5" fillId="0" borderId="1" xfId="0" applyNumberFormat="1" applyFont="1" applyBorder="1"/>
    <xf numFmtId="165" fontId="9" fillId="5" borderId="1" xfId="0" applyNumberFormat="1" applyFont="1" applyFill="1" applyBorder="1"/>
    <xf numFmtId="166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ytaxcalculator.ca/st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/>
  </sheetViews>
  <sheetFormatPr defaultRowHeight="20" outlineLevelRow="0" outlineLevelCol="0" x14ac:dyDescent="55" customHeight="1"/>
  <cols>
    <col min="1" max="1" width="4" customWidth="1"/>
    <col min="2" max="2" width="100" customWidth="1"/>
  </cols>
  <sheetData>
    <row r="1" ht="34" customHeight="1" spans="1:2" x14ac:dyDescent="0.25">
      <c r="A1" s="1" t="s">
        <v>0</v>
      </c>
      <c r="B1" s="1"/>
    </row>
    <row r="2" ht="30" customHeight="1" spans="1:2" x14ac:dyDescent="0.25">
      <c r="A2" s="2" t="s">
        <v>1</v>
      </c>
      <c r="B2" s="2"/>
    </row>
    <row r="4" ht="48" customHeight="1" spans="2:2" x14ac:dyDescent="0.25">
      <c r="B4" s="3" t="s">
        <v>2</v>
      </c>
    </row>
    <row r="6" spans="2:2" x14ac:dyDescent="0.25">
      <c r="B6" s="4" t="s">
        <v>3</v>
      </c>
    </row>
    <row r="7" ht="20" customHeight="1" spans="1:2" x14ac:dyDescent="0.25">
      <c r="A7" s="3" t="s">
        <v>4</v>
      </c>
      <c r="B7" s="3" t="s">
        <v>5</v>
      </c>
    </row>
    <row r="8" ht="20" customHeight="1" spans="1:2" x14ac:dyDescent="0.25">
      <c r="A8" s="3" t="s">
        <v>6</v>
      </c>
      <c r="B8" s="3" t="s">
        <v>7</v>
      </c>
    </row>
    <row r="9" ht="34" customHeight="1" spans="1:2" x14ac:dyDescent="0.25">
      <c r="A9" s="3" t="s">
        <v>8</v>
      </c>
      <c r="B9" s="3" t="s">
        <v>9</v>
      </c>
    </row>
    <row r="11" spans="2:2" x14ac:dyDescent="0.25">
      <c r="B11" s="5" t="s">
        <v>10</v>
      </c>
    </row>
    <row r="13" spans="2:2" x14ac:dyDescent="0.25">
      <c r="B13" s="4" t="s">
        <v>11</v>
      </c>
    </row>
    <row r="14" ht="34" customHeight="1" spans="2:2" x14ac:dyDescent="0.25">
      <c r="B14" s="3" t="s">
        <v>12</v>
      </c>
    </row>
    <row r="15" ht="20" customHeight="1" spans="2:2" x14ac:dyDescent="0.25">
      <c r="B15" s="3" t="s">
        <v>13</v>
      </c>
    </row>
    <row r="16" ht="20" customHeight="1" spans="2:2" x14ac:dyDescent="0.25">
      <c r="B16" s="3" t="s">
        <v>14</v>
      </c>
    </row>
    <row r="17" ht="20" customHeight="1" spans="2:2" x14ac:dyDescent="0.25">
      <c r="B17" s="3" t="s">
        <v>15</v>
      </c>
    </row>
    <row r="19" spans="2:2" x14ac:dyDescent="0.25">
      <c r="B19" s="6" t="s">
        <v>16</v>
      </c>
    </row>
    <row r="20" spans="2:2" x14ac:dyDescent="0.25">
      <c r="B20" s="7" t="s">
        <v>17</v>
      </c>
    </row>
  </sheetData>
  <mergeCells count="2">
    <mergeCell ref="A1:B1"/>
    <mergeCell ref="A2:B2"/>
  </mergeCells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4" topLeftCell="A5" activePane="bottomLeft" state="frozen"/>
      <selection pane="bottomLeft"/>
    </sheetView>
  </sheetViews>
  <sheetFormatPr defaultRowHeight="20" outlineLevelRow="0" outlineLevelCol="0" x14ac:dyDescent="55" customHeight="1"/>
  <cols>
    <col min="1" max="1" width="13" customWidth="1"/>
    <col min="2" max="2" width="30" customWidth="1"/>
    <col min="3" max="3" width="22" customWidth="1"/>
    <col min="4" max="8" width="14" customWidth="1"/>
  </cols>
  <sheetData>
    <row r="1" ht="34" customHeight="1" spans="1:8" x14ac:dyDescent="0.25">
      <c r="A1" s="1" t="s">
        <v>18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19</v>
      </c>
      <c r="B2" s="2"/>
      <c r="C2" s="2"/>
      <c r="D2" s="2"/>
      <c r="E2" s="2"/>
      <c r="F2" s="2"/>
      <c r="G2" s="2"/>
      <c r="H2" s="2"/>
    </row>
    <row r="4" ht="30" customHeight="1" spans="1:8" x14ac:dyDescent="0.25">
      <c r="A4" s="8" t="s">
        <v>20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</row>
    <row r="5" spans="1:8" x14ac:dyDescent="0.25">
      <c r="A5" s="9">
        <v>46122.16666666667</v>
      </c>
      <c r="B5" s="5" t="s">
        <v>28</v>
      </c>
      <c r="C5" s="5" t="s">
        <v>29</v>
      </c>
      <c r="D5" s="5" t="s">
        <v>30</v>
      </c>
      <c r="E5" s="5" t="s">
        <v>31</v>
      </c>
      <c r="F5" s="10">
        <v>150</v>
      </c>
      <c r="G5" s="5" t="s">
        <v>32</v>
      </c>
      <c r="H5" s="11">
        <f>IF(G5="Yes",N(F5),0)</f>
      </c>
    </row>
    <row r="6" spans="1:8" x14ac:dyDescent="0.25">
      <c r="A6" s="9"/>
      <c r="B6" s="5"/>
      <c r="C6" s="5"/>
      <c r="D6" s="5"/>
      <c r="E6" s="5"/>
      <c r="F6" s="10"/>
      <c r="G6" s="5"/>
      <c r="H6" s="11">
        <f>IF(G6="Yes",N(F6),0)</f>
      </c>
    </row>
    <row r="7" spans="1:8" x14ac:dyDescent="0.25">
      <c r="A7" s="9"/>
      <c r="B7" s="5"/>
      <c r="C7" s="5"/>
      <c r="D7" s="5"/>
      <c r="E7" s="5"/>
      <c r="F7" s="10"/>
      <c r="G7" s="5"/>
      <c r="H7" s="11">
        <f>IF(G7="Yes",N(F7),0)</f>
      </c>
    </row>
    <row r="8" spans="1:8" x14ac:dyDescent="0.25">
      <c r="A8" s="9"/>
      <c r="B8" s="5"/>
      <c r="C8" s="5"/>
      <c r="D8" s="5"/>
      <c r="E8" s="5"/>
      <c r="F8" s="10"/>
      <c r="G8" s="5"/>
      <c r="H8" s="11">
        <f>IF(G8="Yes",N(F8),0)</f>
      </c>
    </row>
    <row r="9" spans="1:8" x14ac:dyDescent="0.25">
      <c r="A9" s="9"/>
      <c r="B9" s="5"/>
      <c r="C9" s="5"/>
      <c r="D9" s="5"/>
      <c r="E9" s="5"/>
      <c r="F9" s="10"/>
      <c r="G9" s="5"/>
      <c r="H9" s="11">
        <f>IF(G9="Yes",N(F9),0)</f>
      </c>
    </row>
    <row r="10" spans="1:8" x14ac:dyDescent="0.25">
      <c r="A10" s="9"/>
      <c r="B10" s="5"/>
      <c r="C10" s="5"/>
      <c r="D10" s="5"/>
      <c r="E10" s="5"/>
      <c r="F10" s="10"/>
      <c r="G10" s="5"/>
      <c r="H10" s="11">
        <f>IF(G10="Yes",N(F10),0)</f>
      </c>
    </row>
    <row r="11" spans="1:8" x14ac:dyDescent="0.25">
      <c r="A11" s="9"/>
      <c r="B11" s="5"/>
      <c r="C11" s="5"/>
      <c r="D11" s="5"/>
      <c r="E11" s="5"/>
      <c r="F11" s="10"/>
      <c r="G11" s="5"/>
      <c r="H11" s="11">
        <f>IF(G11="Yes",N(F11),0)</f>
      </c>
    </row>
    <row r="12" spans="1:8" x14ac:dyDescent="0.25">
      <c r="A12" s="9"/>
      <c r="B12" s="5"/>
      <c r="C12" s="5"/>
      <c r="D12" s="5"/>
      <c r="E12" s="5"/>
      <c r="F12" s="10"/>
      <c r="G12" s="5"/>
      <c r="H12" s="11">
        <f>IF(G12="Yes",N(F12),0)</f>
      </c>
    </row>
    <row r="13" spans="1:8" x14ac:dyDescent="0.25">
      <c r="A13" s="9"/>
      <c r="B13" s="5"/>
      <c r="C13" s="5"/>
      <c r="D13" s="5"/>
      <c r="E13" s="5"/>
      <c r="F13" s="10"/>
      <c r="G13" s="5"/>
      <c r="H13" s="11">
        <f>IF(G13="Yes",N(F13),0)</f>
      </c>
    </row>
    <row r="14" spans="1:8" x14ac:dyDescent="0.25">
      <c r="A14" s="9"/>
      <c r="B14" s="5"/>
      <c r="C14" s="5"/>
      <c r="D14" s="5"/>
      <c r="E14" s="5"/>
      <c r="F14" s="10"/>
      <c r="G14" s="5"/>
      <c r="H14" s="11">
        <f>IF(G14="Yes",N(F14),0)</f>
      </c>
    </row>
    <row r="15" spans="1:8" x14ac:dyDescent="0.25">
      <c r="A15" s="9"/>
      <c r="B15" s="5"/>
      <c r="C15" s="5"/>
      <c r="D15" s="5"/>
      <c r="E15" s="5"/>
      <c r="F15" s="10"/>
      <c r="G15" s="5"/>
      <c r="H15" s="11">
        <f>IF(G15="Yes",N(F15),0)</f>
      </c>
    </row>
    <row r="16" spans="1:8" x14ac:dyDescent="0.25">
      <c r="A16" s="9"/>
      <c r="B16" s="5"/>
      <c r="C16" s="5"/>
      <c r="D16" s="5"/>
      <c r="E16" s="5"/>
      <c r="F16" s="10"/>
      <c r="G16" s="5"/>
      <c r="H16" s="11">
        <f>IF(G16="Yes",N(F16),0)</f>
      </c>
    </row>
    <row r="17" spans="1:8" x14ac:dyDescent="0.25">
      <c r="A17" s="9"/>
      <c r="B17" s="5"/>
      <c r="C17" s="5"/>
      <c r="D17" s="5"/>
      <c r="E17" s="5"/>
      <c r="F17" s="10"/>
      <c r="G17" s="5"/>
      <c r="H17" s="11">
        <f>IF(G17="Yes",N(F17),0)</f>
      </c>
    </row>
    <row r="18" spans="1:8" x14ac:dyDescent="0.25">
      <c r="A18" s="9"/>
      <c r="B18" s="5"/>
      <c r="C18" s="5"/>
      <c r="D18" s="5"/>
      <c r="E18" s="5"/>
      <c r="F18" s="10"/>
      <c r="G18" s="5"/>
      <c r="H18" s="11">
        <f>IF(G18="Yes",N(F18),0)</f>
      </c>
    </row>
    <row r="19" spans="1:8" x14ac:dyDescent="0.25">
      <c r="A19" s="9"/>
      <c r="B19" s="5"/>
      <c r="C19" s="5"/>
      <c r="D19" s="5"/>
      <c r="E19" s="5"/>
      <c r="F19" s="10"/>
      <c r="G19" s="5"/>
      <c r="H19" s="11">
        <f>IF(G19="Yes",N(F19),0)</f>
      </c>
    </row>
    <row r="20" spans="1:8" x14ac:dyDescent="0.25">
      <c r="A20" s="9"/>
      <c r="B20" s="5"/>
      <c r="C20" s="5"/>
      <c r="D20" s="5"/>
      <c r="E20" s="5"/>
      <c r="F20" s="10"/>
      <c r="G20" s="5"/>
      <c r="H20" s="11">
        <f>IF(G20="Yes",N(F20),0)</f>
      </c>
    </row>
    <row r="21" spans="1:8" x14ac:dyDescent="0.25">
      <c r="A21" s="9"/>
      <c r="B21" s="5"/>
      <c r="C21" s="5"/>
      <c r="D21" s="5"/>
      <c r="E21" s="5"/>
      <c r="F21" s="10"/>
      <c r="G21" s="5"/>
      <c r="H21" s="11">
        <f>IF(G21="Yes",N(F21),0)</f>
      </c>
    </row>
    <row r="22" spans="1:8" x14ac:dyDescent="0.25">
      <c r="A22" s="9"/>
      <c r="B22" s="5"/>
      <c r="C22" s="5"/>
      <c r="D22" s="5"/>
      <c r="E22" s="5"/>
      <c r="F22" s="10"/>
      <c r="G22" s="5"/>
      <c r="H22" s="11">
        <f>IF(G22="Yes",N(F22),0)</f>
      </c>
    </row>
    <row r="23" spans="1:8" x14ac:dyDescent="0.25">
      <c r="A23" s="9"/>
      <c r="B23" s="5"/>
      <c r="C23" s="5"/>
      <c r="D23" s="5"/>
      <c r="E23" s="5"/>
      <c r="F23" s="10"/>
      <c r="G23" s="5"/>
      <c r="H23" s="11">
        <f>IF(G23="Yes",N(F23),0)</f>
      </c>
    </row>
    <row r="24" spans="1:8" x14ac:dyDescent="0.25">
      <c r="A24" s="9"/>
      <c r="B24" s="5"/>
      <c r="C24" s="5"/>
      <c r="D24" s="5"/>
      <c r="E24" s="5"/>
      <c r="F24" s="10"/>
      <c r="G24" s="5"/>
      <c r="H24" s="11">
        <f>IF(G24="Yes",N(F24),0)</f>
      </c>
    </row>
    <row r="25" spans="1:8" x14ac:dyDescent="0.25">
      <c r="A25" s="9"/>
      <c r="B25" s="5"/>
      <c r="C25" s="5"/>
      <c r="D25" s="5"/>
      <c r="E25" s="5"/>
      <c r="F25" s="10"/>
      <c r="G25" s="5"/>
      <c r="H25" s="11">
        <f>IF(G25="Yes",N(F25),0)</f>
      </c>
    </row>
    <row r="26" spans="1:8" x14ac:dyDescent="0.25">
      <c r="A26" s="9"/>
      <c r="B26" s="5"/>
      <c r="C26" s="5"/>
      <c r="D26" s="5"/>
      <c r="E26" s="5"/>
      <c r="F26" s="10"/>
      <c r="G26" s="5"/>
      <c r="H26" s="11">
        <f>IF(G26="Yes",N(F26),0)</f>
      </c>
    </row>
    <row r="27" spans="1:8" x14ac:dyDescent="0.25">
      <c r="A27" s="9"/>
      <c r="B27" s="5"/>
      <c r="C27" s="5"/>
      <c r="D27" s="5"/>
      <c r="E27" s="5"/>
      <c r="F27" s="10"/>
      <c r="G27" s="5"/>
      <c r="H27" s="11">
        <f>IF(G27="Yes",N(F27),0)</f>
      </c>
    </row>
    <row r="28" spans="1:8" x14ac:dyDescent="0.25">
      <c r="A28" s="9"/>
      <c r="B28" s="5"/>
      <c r="C28" s="5"/>
      <c r="D28" s="5"/>
      <c r="E28" s="5"/>
      <c r="F28" s="10"/>
      <c r="G28" s="5"/>
      <c r="H28" s="11">
        <f>IF(G28="Yes",N(F28),0)</f>
      </c>
    </row>
    <row r="29" spans="1:8" x14ac:dyDescent="0.25">
      <c r="A29" s="9"/>
      <c r="B29" s="5"/>
      <c r="C29" s="5"/>
      <c r="D29" s="5"/>
      <c r="E29" s="5"/>
      <c r="F29" s="10"/>
      <c r="G29" s="5"/>
      <c r="H29" s="11">
        <f>IF(G29="Yes",N(F29),0)</f>
      </c>
    </row>
    <row r="30" spans="1:8" x14ac:dyDescent="0.25">
      <c r="A30" s="9"/>
      <c r="B30" s="5"/>
      <c r="C30" s="5"/>
      <c r="D30" s="5"/>
      <c r="E30" s="5"/>
      <c r="F30" s="10"/>
      <c r="G30" s="5"/>
      <c r="H30" s="11">
        <f>IF(G30="Yes",N(F30),0)</f>
      </c>
    </row>
    <row r="31" spans="1:8" x14ac:dyDescent="0.25">
      <c r="A31" s="9"/>
      <c r="B31" s="5"/>
      <c r="C31" s="5"/>
      <c r="D31" s="5"/>
      <c r="E31" s="5"/>
      <c r="F31" s="10"/>
      <c r="G31" s="5"/>
      <c r="H31" s="11">
        <f>IF(G31="Yes",N(F31),0)</f>
      </c>
    </row>
    <row r="32" spans="1:8" x14ac:dyDescent="0.25">
      <c r="A32" s="9"/>
      <c r="B32" s="5"/>
      <c r="C32" s="5"/>
      <c r="D32" s="5"/>
      <c r="E32" s="5"/>
      <c r="F32" s="10"/>
      <c r="G32" s="5"/>
      <c r="H32" s="11">
        <f>IF(G32="Yes",N(F32),0)</f>
      </c>
    </row>
    <row r="33" spans="1:8" x14ac:dyDescent="0.25">
      <c r="A33" s="9"/>
      <c r="B33" s="5"/>
      <c r="C33" s="5"/>
      <c r="D33" s="5"/>
      <c r="E33" s="5"/>
      <c r="F33" s="10"/>
      <c r="G33" s="5"/>
      <c r="H33" s="11">
        <f>IF(G33="Yes",N(F33),0)</f>
      </c>
    </row>
    <row r="34" spans="1:8" x14ac:dyDescent="0.25">
      <c r="A34" s="9"/>
      <c r="B34" s="5"/>
      <c r="C34" s="5"/>
      <c r="D34" s="5"/>
      <c r="E34" s="5"/>
      <c r="F34" s="10"/>
      <c r="G34" s="5"/>
      <c r="H34" s="11">
        <f>IF(G34="Yes",N(F34),0)</f>
      </c>
    </row>
    <row r="35" spans="1:8" x14ac:dyDescent="0.25">
      <c r="A35" s="9"/>
      <c r="B35" s="5"/>
      <c r="C35" s="5"/>
      <c r="D35" s="5"/>
      <c r="E35" s="5"/>
      <c r="F35" s="10"/>
      <c r="G35" s="5"/>
      <c r="H35" s="11">
        <f>IF(G35="Yes",N(F35),0)</f>
      </c>
    </row>
    <row r="36" spans="1:8" x14ac:dyDescent="0.25">
      <c r="A36" s="9"/>
      <c r="B36" s="5"/>
      <c r="C36" s="5"/>
      <c r="D36" s="5"/>
      <c r="E36" s="5"/>
      <c r="F36" s="10"/>
      <c r="G36" s="5"/>
      <c r="H36" s="11">
        <f>IF(G36="Yes",N(F36),0)</f>
      </c>
    </row>
    <row r="37" spans="1:8" x14ac:dyDescent="0.25">
      <c r="A37" s="9"/>
      <c r="B37" s="5"/>
      <c r="C37" s="5"/>
      <c r="D37" s="5"/>
      <c r="E37" s="5"/>
      <c r="F37" s="10"/>
      <c r="G37" s="5"/>
      <c r="H37" s="11">
        <f>IF(G37="Yes",N(F37),0)</f>
      </c>
    </row>
    <row r="38" spans="1:8" x14ac:dyDescent="0.25">
      <c r="A38" s="9"/>
      <c r="B38" s="5"/>
      <c r="C38" s="5"/>
      <c r="D38" s="5"/>
      <c r="E38" s="5"/>
      <c r="F38" s="10"/>
      <c r="G38" s="5"/>
      <c r="H38" s="11">
        <f>IF(G38="Yes",N(F38),0)</f>
      </c>
    </row>
    <row r="39" spans="1:8" x14ac:dyDescent="0.25">
      <c r="A39" s="9"/>
      <c r="B39" s="5"/>
      <c r="C39" s="5"/>
      <c r="D39" s="5"/>
      <c r="E39" s="5"/>
      <c r="F39" s="10"/>
      <c r="G39" s="5"/>
      <c r="H39" s="11">
        <f>IF(G39="Yes",N(F39),0)</f>
      </c>
    </row>
    <row r="40" spans="1:8" x14ac:dyDescent="0.25">
      <c r="A40" s="9"/>
      <c r="B40" s="5"/>
      <c r="C40" s="5"/>
      <c r="D40" s="5"/>
      <c r="E40" s="5"/>
      <c r="F40" s="10"/>
      <c r="G40" s="5"/>
      <c r="H40" s="11">
        <f>IF(G40="Yes",N(F40),0)</f>
      </c>
    </row>
    <row r="41" spans="1:8" x14ac:dyDescent="0.25">
      <c r="A41" s="9"/>
      <c r="B41" s="5"/>
      <c r="C41" s="5"/>
      <c r="D41" s="5"/>
      <c r="E41" s="5"/>
      <c r="F41" s="10"/>
      <c r="G41" s="5"/>
      <c r="H41" s="11">
        <f>IF(G41="Yes",N(F41),0)</f>
      </c>
    </row>
    <row r="42" spans="1:8" x14ac:dyDescent="0.25">
      <c r="A42" s="9"/>
      <c r="B42" s="5"/>
      <c r="C42" s="5"/>
      <c r="D42" s="5"/>
      <c r="E42" s="5"/>
      <c r="F42" s="10"/>
      <c r="G42" s="5"/>
      <c r="H42" s="11">
        <f>IF(G42="Yes",N(F42),0)</f>
      </c>
    </row>
    <row r="43" spans="1:8" x14ac:dyDescent="0.25">
      <c r="A43" s="9"/>
      <c r="B43" s="5"/>
      <c r="C43" s="5"/>
      <c r="D43" s="5"/>
      <c r="E43" s="5"/>
      <c r="F43" s="10"/>
      <c r="G43" s="5"/>
      <c r="H43" s="11">
        <f>IF(G43="Yes",N(F43),0)</f>
      </c>
    </row>
    <row r="44" spans="1:8" x14ac:dyDescent="0.25">
      <c r="A44" s="9"/>
      <c r="B44" s="5"/>
      <c r="C44" s="5"/>
      <c r="D44" s="5"/>
      <c r="E44" s="5"/>
      <c r="F44" s="10"/>
      <c r="G44" s="5"/>
      <c r="H44" s="11">
        <f>IF(G44="Yes",N(F44),0)</f>
      </c>
    </row>
    <row r="45" spans="1:8" x14ac:dyDescent="0.25">
      <c r="A45" s="9"/>
      <c r="B45" s="5"/>
      <c r="C45" s="5"/>
      <c r="D45" s="5"/>
      <c r="E45" s="5"/>
      <c r="F45" s="10"/>
      <c r="G45" s="5"/>
      <c r="H45" s="11">
        <f>IF(G45="Yes",N(F45),0)</f>
      </c>
    </row>
    <row r="46" spans="1:8" x14ac:dyDescent="0.25">
      <c r="A46" s="9"/>
      <c r="B46" s="5"/>
      <c r="C46" s="5"/>
      <c r="D46" s="5"/>
      <c r="E46" s="5"/>
      <c r="F46" s="10"/>
      <c r="G46" s="5"/>
      <c r="H46" s="11">
        <f>IF(G46="Yes",N(F46),0)</f>
      </c>
    </row>
    <row r="47" spans="1:8" x14ac:dyDescent="0.25">
      <c r="A47" s="9"/>
      <c r="B47" s="5"/>
      <c r="C47" s="5"/>
      <c r="D47" s="5"/>
      <c r="E47" s="5"/>
      <c r="F47" s="10"/>
      <c r="G47" s="5"/>
      <c r="H47" s="11">
        <f>IF(G47="Yes",N(F47),0)</f>
      </c>
    </row>
    <row r="48" spans="1:8" x14ac:dyDescent="0.25">
      <c r="A48" s="9"/>
      <c r="B48" s="5"/>
      <c r="C48" s="5"/>
      <c r="D48" s="5"/>
      <c r="E48" s="5"/>
      <c r="F48" s="10"/>
      <c r="G48" s="5"/>
      <c r="H48" s="11">
        <f>IF(G48="Yes",N(F48),0)</f>
      </c>
    </row>
    <row r="49" spans="1:8" x14ac:dyDescent="0.25">
      <c r="A49" s="9"/>
      <c r="B49" s="5"/>
      <c r="C49" s="5"/>
      <c r="D49" s="5"/>
      <c r="E49" s="5"/>
      <c r="F49" s="10"/>
      <c r="G49" s="5"/>
      <c r="H49" s="11">
        <f>IF(G49="Yes",N(F49),0)</f>
      </c>
    </row>
    <row r="50" spans="1:8" x14ac:dyDescent="0.25">
      <c r="A50" s="9"/>
      <c r="B50" s="5"/>
      <c r="C50" s="5"/>
      <c r="D50" s="5"/>
      <c r="E50" s="5"/>
      <c r="F50" s="10"/>
      <c r="G50" s="5"/>
      <c r="H50" s="11">
        <f>IF(G50="Yes",N(F50),0)</f>
      </c>
    </row>
    <row r="51" spans="1:8" x14ac:dyDescent="0.25">
      <c r="A51" s="9"/>
      <c r="B51" s="5"/>
      <c r="C51" s="5"/>
      <c r="D51" s="5"/>
      <c r="E51" s="5"/>
      <c r="F51" s="10"/>
      <c r="G51" s="5"/>
      <c r="H51" s="11">
        <f>IF(G51="Yes",N(F51),0)</f>
      </c>
    </row>
    <row r="52" spans="1:8" x14ac:dyDescent="0.25">
      <c r="A52" s="9"/>
      <c r="B52" s="5"/>
      <c r="C52" s="5"/>
      <c r="D52" s="5"/>
      <c r="E52" s="5"/>
      <c r="F52" s="10"/>
      <c r="G52" s="5"/>
      <c r="H52" s="11">
        <f>IF(G52="Yes",N(F52),0)</f>
      </c>
    </row>
    <row r="53" spans="1:8" x14ac:dyDescent="0.25">
      <c r="A53" s="9"/>
      <c r="B53" s="5"/>
      <c r="C53" s="5"/>
      <c r="D53" s="5"/>
      <c r="E53" s="5"/>
      <c r="F53" s="10"/>
      <c r="G53" s="5"/>
      <c r="H53" s="11">
        <f>IF(G53="Yes",N(F53),0)</f>
      </c>
    </row>
    <row r="54" spans="1:8" x14ac:dyDescent="0.25">
      <c r="A54" s="9"/>
      <c r="B54" s="5"/>
      <c r="C54" s="5"/>
      <c r="D54" s="5"/>
      <c r="E54" s="5"/>
      <c r="F54" s="10"/>
      <c r="G54" s="5"/>
      <c r="H54" s="11">
        <f>IF(G54="Yes",N(F54),0)</f>
      </c>
    </row>
    <row r="56" spans="7:8" x14ac:dyDescent="0.25">
      <c r="G56" s="4" t="s">
        <v>33</v>
      </c>
      <c r="H56" s="12">
        <f>SUM(H5:H54)</f>
      </c>
    </row>
  </sheetData>
  <mergeCells count="2">
    <mergeCell ref="A1:H1"/>
    <mergeCell ref="A2:H2"/>
  </mergeCells>
  <dataValidations count="4">
    <dataValidation type="list" allowBlank="1" sqref="E10:E54">
      <formula1>"Cash or card,Cheque,Monthly gift,In-kind"</formula1>
    </dataValidation>
    <dataValidation type="list" allowBlank="1" sqref="E5:E54">
      <formula1>"Cash or card,Cheque,Monthly gift,In-kind"</formula1>
    </dataValidation>
    <dataValidation type="list" allowBlank="1" sqref="G10:G54">
      <formula1>"Yes,No"</formula1>
    </dataValidation>
    <dataValidation type="list" allowBlank="1" sqref="G5:G54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20" outlineLevelRow="0" outlineLevelCol="0" x14ac:dyDescent="55" customHeight="1"/>
  <cols>
    <col min="1" max="1" width="46" customWidth="1"/>
    <col min="2" max="2" width="18" customWidth="1"/>
    <col min="3" max="3" width="46" customWidth="1"/>
  </cols>
  <sheetData>
    <row r="1" ht="34" customHeight="1" spans="1:3" x14ac:dyDescent="0.25">
      <c r="A1" s="1" t="s">
        <v>34</v>
      </c>
      <c r="B1" s="1"/>
      <c r="C1" s="1"/>
    </row>
    <row r="2" ht="30" customHeight="1" spans="1:3" x14ac:dyDescent="0.25">
      <c r="A2" s="2" t="s">
        <v>35</v>
      </c>
      <c r="B2" s="2"/>
      <c r="C2" s="2"/>
    </row>
    <row r="4" spans="1:2" x14ac:dyDescent="0.25">
      <c r="A4" s="3" t="s">
        <v>36</v>
      </c>
      <c r="B4" s="11">
        <f>'Donation Log'!H56</f>
      </c>
    </row>
    <row r="5" spans="1:2" x14ac:dyDescent="0.25">
      <c r="A5" s="3" t="s">
        <v>37</v>
      </c>
      <c r="B5" s="10">
        <v>0</v>
      </c>
    </row>
    <row r="6" spans="1:2" x14ac:dyDescent="0.25">
      <c r="A6" s="3" t="s">
        <v>38</v>
      </c>
      <c r="B6" s="11">
        <f>B4+B5</f>
      </c>
    </row>
    <row r="7" spans="1:2" x14ac:dyDescent="0.25">
      <c r="A7" s="3" t="s">
        <v>39</v>
      </c>
      <c r="B7" s="11">
        <f>MIN(B6,200)</f>
      </c>
    </row>
    <row r="8" spans="1:2" x14ac:dyDescent="0.25">
      <c r="A8" s="3" t="s">
        <v>40</v>
      </c>
      <c r="B8" s="11">
        <f>MAX(0,B6-200)</f>
      </c>
    </row>
    <row r="9" spans="1:2" x14ac:dyDescent="0.25">
      <c r="A9" s="3" t="s">
        <v>41</v>
      </c>
      <c r="B9" s="11">
        <f>B7*0.14+B8*0.29</f>
      </c>
    </row>
    <row r="10" spans="1:3" x14ac:dyDescent="0.25">
      <c r="A10" s="3" t="s">
        <v>42</v>
      </c>
      <c r="B10" s="13">
        <v>0.0505</v>
      </c>
      <c r="C10" s="3" t="s">
        <v>43</v>
      </c>
    </row>
    <row r="11" spans="1:2" x14ac:dyDescent="0.25">
      <c r="A11" s="3" t="s">
        <v>44</v>
      </c>
      <c r="B11" s="13">
        <v>0.1116</v>
      </c>
    </row>
    <row r="12" spans="1:2" x14ac:dyDescent="0.25">
      <c r="A12" s="3" t="s">
        <v>45</v>
      </c>
      <c r="B12" s="11">
        <f>B7*B10+B8*B11</f>
      </c>
    </row>
    <row r="13" spans="1:3" x14ac:dyDescent="0.25">
      <c r="A13" s="4" t="s">
        <v>46</v>
      </c>
      <c r="B13" s="12">
        <f>B9+B12</f>
      </c>
      <c r="C13" s="3" t="s">
        <v>47</v>
      </c>
    </row>
  </sheetData>
  <mergeCells count="2">
    <mergeCell ref="A1:C1"/>
    <mergeCell ref="A2:C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Donation Log</vt:lpstr>
      <vt:lpstr>Credit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MyTaxCalculator.ca</dc:creator>
  <dc:title>Charitable Donation Tax Credit Tracker</dc:title>
  <dc:subject/>
  <dc:description/>
  <cp:keywords/>
  <cp:category/>
  <cp:lastModifiedBy>Unknown</cp:lastModifiedBy>
  <dcterms:created xsi:type="dcterms:W3CDTF">2026-10-28T22:58:22Z</dcterms:created>
  <dcterms:modified xsi:type="dcterms:W3CDTF">2026-10-28T22:58:22Z</dcterms:modified>
</cp:coreProperties>
</file>