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Holdings" state="visible" r:id="rId5"/>
    <sheet sheetId="3" name="Dividend Log" state="visible" r:id="rId6"/>
    <sheet sheetId="4" name="Tax Estimate" state="visible" r:id="rId7"/>
  </sheets>
  <calcPr calcId="171027"/>
</workbook>
</file>

<file path=xl/sharedStrings.xml><?xml version="1.0" encoding="utf-8"?>
<sst xmlns="http://schemas.openxmlformats.org/spreadsheetml/2006/main" count="75" uniqueCount="68">
  <si>
    <t>Dividend Income Tracker for Canada</t>
  </si>
  <si>
    <t>Free template from MyTaxCalculator.ca · 2026 edition</t>
  </si>
  <si>
    <t>Track your dividend stocks and ETFs across TFSA, RRSP and taxable accounts, see your yearly dividend income, and estimate the gross-up and dividend tax credit on what you hold outside registered accounts.</t>
  </si>
  <si>
    <t>How to use it</t>
  </si>
  <si>
    <t>1.</t>
  </si>
  <si>
    <t>On "Holdings", add each stock or ETF: account, shares, the yearly dividend per share and the type (eligible, non-eligible or foreign).</t>
  </si>
  <si>
    <t>2.</t>
  </si>
  <si>
    <t>Add your cost to see yield on cost. Yearly and monthly income are totalled for you.</t>
  </si>
  <si>
    <t>3.</t>
  </si>
  <si>
    <t>Optionally log each payment on "Dividend Log" to track what actually arrived.</t>
  </si>
  <si>
    <t>4.</t>
  </si>
  <si>
    <t>"Tax Estimate" shows the T5 amounts for your taxable account: grossed-up dividends and the federal dividend tax credit.</t>
  </si>
  <si>
    <t>Green cells are for typing. Everything else is calculated for you.</t>
  </si>
  <si>
    <t>Good to know</t>
  </si>
  <si>
    <t>• Eligible dividends (most TSX companies) are grossed up 38% with a 15.0198% federal credit. Non-eligible: 15% and 9.0301%.</t>
  </si>
  <si>
    <t>• Dividends in a TFSA or RRSP are not taxed in Canada, but US dividends in a TFSA lose 15% to US withholding tax.</t>
  </si>
  <si>
    <t>• Foreign dividends get no gross-up or dividend credit; you may claim a foreign tax credit for tax withheld.</t>
  </si>
  <si>
    <t>Estimates only, not tax or financial advice. Check current rules at canada.ca or with a qualified professional.</t>
  </si>
  <si>
    <t>More free calculators and templates: www.mytaxcalculator.ca</t>
  </si>
  <si>
    <t>Dividend Holdings</t>
  </si>
  <si>
    <t>Dividend per share = the yearly amount (e.g. $0.24 quarterly = $0.96).</t>
  </si>
  <si>
    <t>Ticker</t>
  </si>
  <si>
    <t>Name</t>
  </si>
  <si>
    <t>Account</t>
  </si>
  <si>
    <t>Dividend type</t>
  </si>
  <si>
    <t>Shares</t>
  </si>
  <si>
    <t>Yearly dividend per share</t>
  </si>
  <si>
    <t>Total cost</t>
  </si>
  <si>
    <t>Paid</t>
  </si>
  <si>
    <t>Yearly income</t>
  </si>
  <si>
    <t>Monthly average</t>
  </si>
  <si>
    <t>Yield on cost</t>
  </si>
  <si>
    <t>ENB</t>
  </si>
  <si>
    <t>Enbridge</t>
  </si>
  <si>
    <t>Non-registered</t>
  </si>
  <si>
    <t>Eligible</t>
  </si>
  <si>
    <t>Quarterly</t>
  </si>
  <si>
    <t>BNS</t>
  </si>
  <si>
    <t>Scotiabank</t>
  </si>
  <si>
    <t>TFSA</t>
  </si>
  <si>
    <t>VFV</t>
  </si>
  <si>
    <t>Vanguard S&amp;P 500 ETF</t>
  </si>
  <si>
    <t>RRSP</t>
  </si>
  <si>
    <t>Foreign</t>
  </si>
  <si>
    <t>Totals</t>
  </si>
  <si>
    <t>Dividend Log</t>
  </si>
  <si>
    <t>Optional: record each payment as it arrives.</t>
  </si>
  <si>
    <t>Date</t>
  </si>
  <si>
    <t>Amount received</t>
  </si>
  <si>
    <t>Reinvested (DRIP)?</t>
  </si>
  <si>
    <t>Received this year</t>
  </si>
  <si>
    <t>No</t>
  </si>
  <si>
    <t>Tax Estimate (non-registered account)</t>
  </si>
  <si>
    <t>2026 · how your dividends show up on a T5 slip and on your return</t>
  </si>
  <si>
    <t>Eligible dividends received (T5 box 24)</t>
  </si>
  <si>
    <t>Line 12000 uses the taxable amount below</t>
  </si>
  <si>
    <t>Taxable amount of eligible dividends (box 25, +38%)</t>
  </si>
  <si>
    <t>Federal dividend tax credit, eligible (box 26)</t>
  </si>
  <si>
    <t>15.0198% of the taxable amount</t>
  </si>
  <si>
    <t>Other than eligible dividends received (box 10)</t>
  </si>
  <si>
    <t>Taxable amount, other than eligible (box 11, +15%)</t>
  </si>
  <si>
    <t>Federal dividend tax credit, other than eligible (box 12)</t>
  </si>
  <si>
    <t>9.0301% of the taxable amount</t>
  </si>
  <si>
    <t>Foreign dividends (no gross-up or credit)</t>
  </si>
  <si>
    <t>Claim tax withheld as a foreign tax credit</t>
  </si>
  <si>
    <t>Total income added to your return</t>
  </si>
  <si>
    <t>Total federal dividend tax credits</t>
  </si>
  <si>
    <t>Your province adds its own dividend tax credit. For the full picture, use the free dividend tax calculator at mytaxcalculator.ca.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</si>
</sst>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00"/>
    <numFmt numFmtId="165" formatCode="&quot;$&quot;#,##0.00"/>
    <numFmt numFmtId="166" formatCode="yyyy-mm-dd"/>
  </numFmts>
  <fonts count="11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615C55"/>
      <sz val="10"/>
      <name val="Calibri"/>
    </font>
    <font>
      <color rgb="FF3A3631"/>
      <sz val="11"/>
      <name val="Calibri"/>
    </font>
    <font>
      <b/>
      <color rgb="FF10201B"/>
      <sz val="11"/>
      <name val="Calibri"/>
    </font>
    <font>
      <sz val="11"/>
      <name val="Calibri"/>
    </font>
    <font>
      <i/>
      <color rgb="FF615C55"/>
      <sz val="9"/>
      <name val="Calibri"/>
    </font>
    <font>
      <u/>
      <color rgb="FF135A47"/>
      <sz val="10"/>
      <name val="Calibri"/>
    </font>
    <font>
      <b/>
      <color rgb="FFFFFFFF"/>
      <sz val="10"/>
      <name val="Calibri"/>
    </font>
    <font>
      <b/>
      <color rgb="FF10201B"/>
      <sz val="12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0201B"/>
      </patternFill>
    </fill>
    <fill>
      <patternFill patternType="solid">
        <fgColor rgb="FFE8F5EE"/>
      </patternFill>
    </fill>
    <fill>
      <patternFill patternType="solid">
        <fgColor rgb="FF135A47"/>
      </patternFill>
    </fill>
    <fill>
      <patternFill patternType="solid">
        <fgColor rgb="FFF0EFEB"/>
      </patternFill>
    </fill>
  </fills>
  <borders count="2">
    <border>
      <left/>
      <right/>
      <top/>
      <bottom/>
      <diagonal/>
    </border>
    <border>
      <left style="thin">
        <color rgb="FFE5E3DE"/>
      </left>
      <right style="thin">
        <color rgb="FFE5E3DE"/>
      </right>
      <top style="thin">
        <color rgb="FFE5E3DE"/>
      </top>
      <bottom style="thin">
        <color rgb="FFE5E3DE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/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4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165" fontId="5" fillId="0" borderId="1" xfId="0" applyNumberFormat="1" applyFont="1" applyBorder="1"/>
    <xf numFmtId="10" fontId="5" fillId="0" borderId="1" xfId="0" applyNumberFormat="1" applyFont="1" applyBorder="1"/>
    <xf numFmtId="165" fontId="9" fillId="5" borderId="1" xfId="0" applyNumberFormat="1" applyFont="1" applyFill="1" applyBorder="1"/>
    <xf numFmtId="166" fontId="5" fillId="3" borderId="1" xfId="0" applyNumberFormat="1" applyFont="1" applyFill="1" applyBorder="1"/>
    <xf numFmtId="165" fontId="10" fillId="0" borderId="1" xfId="0" applyNumberFormat="1" applyFont="1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ytaxcalculator.ca/st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defaultRowHeight="20" outlineLevelRow="0" outlineLevelCol="0" x14ac:dyDescent="55" customHeight="1"/>
  <cols>
    <col min="1" max="1" width="4" customWidth="1"/>
    <col min="2" max="2" width="100" customWidth="1"/>
  </cols>
  <sheetData>
    <row r="1" ht="34" customHeight="1" spans="1:2" x14ac:dyDescent="0.25">
      <c r="A1" s="1" t="s">
        <v>0</v>
      </c>
      <c r="B1" s="1"/>
    </row>
    <row r="2" ht="30" customHeight="1" spans="1:2" x14ac:dyDescent="0.25">
      <c r="A2" s="2" t="s">
        <v>1</v>
      </c>
      <c r="B2" s="2"/>
    </row>
    <row r="4" ht="48" customHeight="1" spans="2:2" x14ac:dyDescent="0.25">
      <c r="B4" s="3" t="s">
        <v>2</v>
      </c>
    </row>
    <row r="6" spans="2:2" x14ac:dyDescent="0.25">
      <c r="B6" s="4" t="s">
        <v>3</v>
      </c>
    </row>
    <row r="7" ht="34" customHeight="1" spans="1:2" x14ac:dyDescent="0.25">
      <c r="A7" s="3" t="s">
        <v>4</v>
      </c>
      <c r="B7" s="3" t="s">
        <v>5</v>
      </c>
    </row>
    <row r="8" ht="20" customHeight="1" spans="1:2" x14ac:dyDescent="0.25">
      <c r="A8" s="3" t="s">
        <v>6</v>
      </c>
      <c r="B8" s="3" t="s">
        <v>7</v>
      </c>
    </row>
    <row r="9" ht="20" customHeight="1" spans="1:2" x14ac:dyDescent="0.25">
      <c r="A9" s="3" t="s">
        <v>8</v>
      </c>
      <c r="B9" s="3" t="s">
        <v>9</v>
      </c>
    </row>
    <row r="10" ht="34" customHeight="1" spans="1:2" x14ac:dyDescent="0.25">
      <c r="A10" s="3" t="s">
        <v>10</v>
      </c>
      <c r="B10" s="3" t="s">
        <v>11</v>
      </c>
    </row>
    <row r="12" spans="2:2" x14ac:dyDescent="0.25">
      <c r="B12" s="5" t="s">
        <v>12</v>
      </c>
    </row>
    <row r="14" spans="2:2" x14ac:dyDescent="0.25">
      <c r="B14" s="4" t="s">
        <v>13</v>
      </c>
    </row>
    <row r="15" ht="34" customHeight="1" spans="2:2" x14ac:dyDescent="0.25">
      <c r="B15" s="3" t="s">
        <v>14</v>
      </c>
    </row>
    <row r="16" ht="34" customHeight="1" spans="2:2" x14ac:dyDescent="0.25">
      <c r="B16" s="3" t="s">
        <v>15</v>
      </c>
    </row>
    <row r="17" ht="20" customHeight="1" spans="2:2" x14ac:dyDescent="0.25">
      <c r="B17" s="3" t="s">
        <v>16</v>
      </c>
    </row>
    <row r="19" spans="2:2" x14ac:dyDescent="0.25">
      <c r="B19" s="6" t="s">
        <v>17</v>
      </c>
    </row>
    <row r="20" spans="2:2" x14ac:dyDescent="0.25">
      <c r="B20" s="7" t="s">
        <v>18</v>
      </c>
    </row>
  </sheetData>
  <mergeCells count="2">
    <mergeCell ref="A1:B1"/>
    <mergeCell ref="A2:B2"/>
  </mergeCells>
  <hyperlinks>
    <hyperlink ref="B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10" customWidth="1"/>
    <col min="2" max="2" width="24" customWidth="1"/>
    <col min="3" max="4" width="15" customWidth="1"/>
    <col min="5" max="5" width="10" customWidth="1"/>
    <col min="6" max="6" width="15" customWidth="1"/>
    <col min="7" max="7" width="14" customWidth="1"/>
    <col min="8" max="8" width="12" customWidth="1"/>
    <col min="9" max="10" width="14" customWidth="1"/>
    <col min="11" max="11" width="12" customWidth="1"/>
  </cols>
  <sheetData>
    <row r="1" ht="34" customHeight="1" spans="1:11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 x14ac:dyDescent="0.25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0" customHeight="1" spans="1:11" x14ac:dyDescent="0.25">
      <c r="A4" s="8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  <c r="J4" s="8" t="s">
        <v>30</v>
      </c>
      <c r="K4" s="8" t="s">
        <v>31</v>
      </c>
    </row>
    <row r="5" spans="1:11" x14ac:dyDescent="0.25">
      <c r="A5" s="5" t="s">
        <v>32</v>
      </c>
      <c r="B5" s="5" t="s">
        <v>33</v>
      </c>
      <c r="C5" s="5" t="s">
        <v>34</v>
      </c>
      <c r="D5" s="5" t="s">
        <v>35</v>
      </c>
      <c r="E5" s="5">
        <v>100</v>
      </c>
      <c r="F5" s="9">
        <v>3.77</v>
      </c>
      <c r="G5" s="10">
        <v>4800</v>
      </c>
      <c r="H5" s="5" t="s">
        <v>36</v>
      </c>
      <c r="I5" s="11">
        <f>IF(OR(E5="",F5=""),"",E5*F5)</f>
      </c>
      <c r="J5" s="11">
        <f>IF(I5="","",I5/12)</f>
      </c>
      <c r="K5" s="12">
        <f>IF(OR(I5="",N(G5)=0),"",I5/G5)</f>
      </c>
    </row>
    <row r="6" spans="1:11" x14ac:dyDescent="0.25">
      <c r="A6" s="5" t="s">
        <v>37</v>
      </c>
      <c r="B6" s="5" t="s">
        <v>38</v>
      </c>
      <c r="C6" s="5" t="s">
        <v>39</v>
      </c>
      <c r="D6" s="5" t="s">
        <v>35</v>
      </c>
      <c r="E6" s="5">
        <v>80</v>
      </c>
      <c r="F6" s="9">
        <v>4.4</v>
      </c>
      <c r="G6" s="10">
        <v>5200</v>
      </c>
      <c r="H6" s="5" t="s">
        <v>36</v>
      </c>
      <c r="I6" s="11">
        <f>IF(OR(E6="",F6=""),"",E6*F6)</f>
      </c>
      <c r="J6" s="11">
        <f>IF(I6="","",I6/12)</f>
      </c>
      <c r="K6" s="12">
        <f>IF(OR(I6="",N(G6)=0),"",I6/G6)</f>
      </c>
    </row>
    <row r="7" spans="1:11" x14ac:dyDescent="0.25">
      <c r="A7" s="5" t="s">
        <v>40</v>
      </c>
      <c r="B7" s="5" t="s">
        <v>41</v>
      </c>
      <c r="C7" s="5" t="s">
        <v>42</v>
      </c>
      <c r="D7" s="5" t="s">
        <v>43</v>
      </c>
      <c r="E7" s="5">
        <v>50</v>
      </c>
      <c r="F7" s="9">
        <v>1.4</v>
      </c>
      <c r="G7" s="10">
        <v>6200</v>
      </c>
      <c r="H7" s="5" t="s">
        <v>36</v>
      </c>
      <c r="I7" s="11">
        <f>IF(OR(E7="",F7=""),"",E7*F7)</f>
      </c>
      <c r="J7" s="11">
        <f>IF(I7="","",I7/12)</f>
      </c>
      <c r="K7" s="12">
        <f>IF(OR(I7="",N(G7)=0),"",I7/G7)</f>
      </c>
    </row>
    <row r="8" spans="1:11" x14ac:dyDescent="0.25">
      <c r="A8" s="5"/>
      <c r="B8" s="5"/>
      <c r="C8" s="5"/>
      <c r="D8" s="5"/>
      <c r="E8" s="5"/>
      <c r="F8" s="9"/>
      <c r="G8" s="10"/>
      <c r="H8" s="5"/>
      <c r="I8" s="11">
        <f>IF(OR(E8="",F8=""),"",E8*F8)</f>
      </c>
      <c r="J8" s="11">
        <f>IF(I8="","",I8/12)</f>
      </c>
      <c r="K8" s="12">
        <f>IF(OR(I8="",N(G8)=0),"",I8/G8)</f>
      </c>
    </row>
    <row r="9" spans="1:11" x14ac:dyDescent="0.25">
      <c r="A9" s="5"/>
      <c r="B9" s="5"/>
      <c r="C9" s="5"/>
      <c r="D9" s="5"/>
      <c r="E9" s="5"/>
      <c r="F9" s="9"/>
      <c r="G9" s="10"/>
      <c r="H9" s="5"/>
      <c r="I9" s="11">
        <f>IF(OR(E9="",F9=""),"",E9*F9)</f>
      </c>
      <c r="J9" s="11">
        <f>IF(I9="","",I9/12)</f>
      </c>
      <c r="K9" s="12">
        <f>IF(OR(I9="",N(G9)=0),"",I9/G9)</f>
      </c>
    </row>
    <row r="10" spans="1:11" x14ac:dyDescent="0.25">
      <c r="A10" s="5"/>
      <c r="B10" s="5"/>
      <c r="C10" s="5"/>
      <c r="D10" s="5"/>
      <c r="E10" s="5"/>
      <c r="F10" s="9"/>
      <c r="G10" s="10"/>
      <c r="H10" s="5"/>
      <c r="I10" s="11">
        <f>IF(OR(E10="",F10=""),"",E10*F10)</f>
      </c>
      <c r="J10" s="11">
        <f>IF(I10="","",I10/12)</f>
      </c>
      <c r="K10" s="12">
        <f>IF(OR(I10="",N(G10)=0),"",I10/G10)</f>
      </c>
    </row>
    <row r="11" spans="1:11" x14ac:dyDescent="0.25">
      <c r="A11" s="5"/>
      <c r="B11" s="5"/>
      <c r="C11" s="5"/>
      <c r="D11" s="5"/>
      <c r="E11" s="5"/>
      <c r="F11" s="9"/>
      <c r="G11" s="10"/>
      <c r="H11" s="5"/>
      <c r="I11" s="11">
        <f>IF(OR(E11="",F11=""),"",E11*F11)</f>
      </c>
      <c r="J11" s="11">
        <f>IF(I11="","",I11/12)</f>
      </c>
      <c r="K11" s="12">
        <f>IF(OR(I11="",N(G11)=0),"",I11/G11)</f>
      </c>
    </row>
    <row r="12" spans="1:11" x14ac:dyDescent="0.25">
      <c r="A12" s="5"/>
      <c r="B12" s="5"/>
      <c r="C12" s="5"/>
      <c r="D12" s="5"/>
      <c r="E12" s="5"/>
      <c r="F12" s="9"/>
      <c r="G12" s="10"/>
      <c r="H12" s="5"/>
      <c r="I12" s="11">
        <f>IF(OR(E12="",F12=""),"",E12*F12)</f>
      </c>
      <c r="J12" s="11">
        <f>IF(I12="","",I12/12)</f>
      </c>
      <c r="K12" s="12">
        <f>IF(OR(I12="",N(G12)=0),"",I12/G12)</f>
      </c>
    </row>
    <row r="13" spans="1:11" x14ac:dyDescent="0.25">
      <c r="A13" s="5"/>
      <c r="B13" s="5"/>
      <c r="C13" s="5"/>
      <c r="D13" s="5"/>
      <c r="E13" s="5"/>
      <c r="F13" s="9"/>
      <c r="G13" s="10"/>
      <c r="H13" s="5"/>
      <c r="I13" s="11">
        <f>IF(OR(E13="",F13=""),"",E13*F13)</f>
      </c>
      <c r="J13" s="11">
        <f>IF(I13="","",I13/12)</f>
      </c>
      <c r="K13" s="12">
        <f>IF(OR(I13="",N(G13)=0),"",I13/G13)</f>
      </c>
    </row>
    <row r="14" spans="1:11" x14ac:dyDescent="0.25">
      <c r="A14" s="5"/>
      <c r="B14" s="5"/>
      <c r="C14" s="5"/>
      <c r="D14" s="5"/>
      <c r="E14" s="5"/>
      <c r="F14" s="9"/>
      <c r="G14" s="10"/>
      <c r="H14" s="5"/>
      <c r="I14" s="11">
        <f>IF(OR(E14="",F14=""),"",E14*F14)</f>
      </c>
      <c r="J14" s="11">
        <f>IF(I14="","",I14/12)</f>
      </c>
      <c r="K14" s="12">
        <f>IF(OR(I14="",N(G14)=0),"",I14/G14)</f>
      </c>
    </row>
    <row r="15" spans="1:11" x14ac:dyDescent="0.25">
      <c r="A15" s="5"/>
      <c r="B15" s="5"/>
      <c r="C15" s="5"/>
      <c r="D15" s="5"/>
      <c r="E15" s="5"/>
      <c r="F15" s="9"/>
      <c r="G15" s="10"/>
      <c r="H15" s="5"/>
      <c r="I15" s="11">
        <f>IF(OR(E15="",F15=""),"",E15*F15)</f>
      </c>
      <c r="J15" s="11">
        <f>IF(I15="","",I15/12)</f>
      </c>
      <c r="K15" s="12">
        <f>IF(OR(I15="",N(G15)=0),"",I15/G15)</f>
      </c>
    </row>
    <row r="16" spans="1:11" x14ac:dyDescent="0.25">
      <c r="A16" s="5"/>
      <c r="B16" s="5"/>
      <c r="C16" s="5"/>
      <c r="D16" s="5"/>
      <c r="E16" s="5"/>
      <c r="F16" s="9"/>
      <c r="G16" s="10"/>
      <c r="H16" s="5"/>
      <c r="I16" s="11">
        <f>IF(OR(E16="",F16=""),"",E16*F16)</f>
      </c>
      <c r="J16" s="11">
        <f>IF(I16="","",I16/12)</f>
      </c>
      <c r="K16" s="12">
        <f>IF(OR(I16="",N(G16)=0),"",I16/G16)</f>
      </c>
    </row>
    <row r="17" spans="1:11" x14ac:dyDescent="0.25">
      <c r="A17" s="5"/>
      <c r="B17" s="5"/>
      <c r="C17" s="5"/>
      <c r="D17" s="5"/>
      <c r="E17" s="5"/>
      <c r="F17" s="9"/>
      <c r="G17" s="10"/>
      <c r="H17" s="5"/>
      <c r="I17" s="11">
        <f>IF(OR(E17="",F17=""),"",E17*F17)</f>
      </c>
      <c r="J17" s="11">
        <f>IF(I17="","",I17/12)</f>
      </c>
      <c r="K17" s="12">
        <f>IF(OR(I17="",N(G17)=0),"",I17/G17)</f>
      </c>
    </row>
    <row r="18" spans="1:11" x14ac:dyDescent="0.25">
      <c r="A18" s="5"/>
      <c r="B18" s="5"/>
      <c r="C18" s="5"/>
      <c r="D18" s="5"/>
      <c r="E18" s="5"/>
      <c r="F18" s="9"/>
      <c r="G18" s="10"/>
      <c r="H18" s="5"/>
      <c r="I18" s="11">
        <f>IF(OR(E18="",F18=""),"",E18*F18)</f>
      </c>
      <c r="J18" s="11">
        <f>IF(I18="","",I18/12)</f>
      </c>
      <c r="K18" s="12">
        <f>IF(OR(I18="",N(G18)=0),"",I18/G18)</f>
      </c>
    </row>
    <row r="19" spans="1:11" x14ac:dyDescent="0.25">
      <c r="A19" s="5"/>
      <c r="B19" s="5"/>
      <c r="C19" s="5"/>
      <c r="D19" s="5"/>
      <c r="E19" s="5"/>
      <c r="F19" s="9"/>
      <c r="G19" s="10"/>
      <c r="H19" s="5"/>
      <c r="I19" s="11">
        <f>IF(OR(E19="",F19=""),"",E19*F19)</f>
      </c>
      <c r="J19" s="11">
        <f>IF(I19="","",I19/12)</f>
      </c>
      <c r="K19" s="12">
        <f>IF(OR(I19="",N(G19)=0),"",I19/G19)</f>
      </c>
    </row>
    <row r="20" spans="1:11" x14ac:dyDescent="0.25">
      <c r="A20" s="5"/>
      <c r="B20" s="5"/>
      <c r="C20" s="5"/>
      <c r="D20" s="5"/>
      <c r="E20" s="5"/>
      <c r="F20" s="9"/>
      <c r="G20" s="10"/>
      <c r="H20" s="5"/>
      <c r="I20" s="11">
        <f>IF(OR(E20="",F20=""),"",E20*F20)</f>
      </c>
      <c r="J20" s="11">
        <f>IF(I20="","",I20/12)</f>
      </c>
      <c r="K20" s="12">
        <f>IF(OR(I20="",N(G20)=0),"",I20/G20)</f>
      </c>
    </row>
    <row r="21" spans="1:11" x14ac:dyDescent="0.25">
      <c r="A21" s="5"/>
      <c r="B21" s="5"/>
      <c r="C21" s="5"/>
      <c r="D21" s="5"/>
      <c r="E21" s="5"/>
      <c r="F21" s="9"/>
      <c r="G21" s="10"/>
      <c r="H21" s="5"/>
      <c r="I21" s="11">
        <f>IF(OR(E21="",F21=""),"",E21*F21)</f>
      </c>
      <c r="J21" s="11">
        <f>IF(I21="","",I21/12)</f>
      </c>
      <c r="K21" s="12">
        <f>IF(OR(I21="",N(G21)=0),"",I21/G21)</f>
      </c>
    </row>
    <row r="22" spans="1:11" x14ac:dyDescent="0.25">
      <c r="A22" s="5"/>
      <c r="B22" s="5"/>
      <c r="C22" s="5"/>
      <c r="D22" s="5"/>
      <c r="E22" s="5"/>
      <c r="F22" s="9"/>
      <c r="G22" s="10"/>
      <c r="H22" s="5"/>
      <c r="I22" s="11">
        <f>IF(OR(E22="",F22=""),"",E22*F22)</f>
      </c>
      <c r="J22" s="11">
        <f>IF(I22="","",I22/12)</f>
      </c>
      <c r="K22" s="12">
        <f>IF(OR(I22="",N(G22)=0),"",I22/G22)</f>
      </c>
    </row>
    <row r="23" spans="1:11" x14ac:dyDescent="0.25">
      <c r="A23" s="5"/>
      <c r="B23" s="5"/>
      <c r="C23" s="5"/>
      <c r="D23" s="5"/>
      <c r="E23" s="5"/>
      <c r="F23" s="9"/>
      <c r="G23" s="10"/>
      <c r="H23" s="5"/>
      <c r="I23" s="11">
        <f>IF(OR(E23="",F23=""),"",E23*F23)</f>
      </c>
      <c r="J23" s="11">
        <f>IF(I23="","",I23/12)</f>
      </c>
      <c r="K23" s="12">
        <f>IF(OR(I23="",N(G23)=0),"",I23/G23)</f>
      </c>
    </row>
    <row r="24" spans="1:11" x14ac:dyDescent="0.25">
      <c r="A24" s="5"/>
      <c r="B24" s="5"/>
      <c r="C24" s="5"/>
      <c r="D24" s="5"/>
      <c r="E24" s="5"/>
      <c r="F24" s="9"/>
      <c r="G24" s="10"/>
      <c r="H24" s="5"/>
      <c r="I24" s="11">
        <f>IF(OR(E24="",F24=""),"",E24*F24)</f>
      </c>
      <c r="J24" s="11">
        <f>IF(I24="","",I24/12)</f>
      </c>
      <c r="K24" s="12">
        <f>IF(OR(I24="",N(G24)=0),"",I24/G24)</f>
      </c>
    </row>
    <row r="25" spans="1:11" x14ac:dyDescent="0.25">
      <c r="A25" s="5"/>
      <c r="B25" s="5"/>
      <c r="C25" s="5"/>
      <c r="D25" s="5"/>
      <c r="E25" s="5"/>
      <c r="F25" s="9"/>
      <c r="G25" s="10"/>
      <c r="H25" s="5"/>
      <c r="I25" s="11">
        <f>IF(OR(E25="",F25=""),"",E25*F25)</f>
      </c>
      <c r="J25" s="11">
        <f>IF(I25="","",I25/12)</f>
      </c>
      <c r="K25" s="12">
        <f>IF(OR(I25="",N(G25)=0),"",I25/G25)</f>
      </c>
    </row>
    <row r="26" spans="1:11" x14ac:dyDescent="0.25">
      <c r="A26" s="5"/>
      <c r="B26" s="5"/>
      <c r="C26" s="5"/>
      <c r="D26" s="5"/>
      <c r="E26" s="5"/>
      <c r="F26" s="9"/>
      <c r="G26" s="10"/>
      <c r="H26" s="5"/>
      <c r="I26" s="11">
        <f>IF(OR(E26="",F26=""),"",E26*F26)</f>
      </c>
      <c r="J26" s="11">
        <f>IF(I26="","",I26/12)</f>
      </c>
      <c r="K26" s="12">
        <f>IF(OR(I26="",N(G26)=0),"",I26/G26)</f>
      </c>
    </row>
    <row r="27" spans="1:11" x14ac:dyDescent="0.25">
      <c r="A27" s="5"/>
      <c r="B27" s="5"/>
      <c r="C27" s="5"/>
      <c r="D27" s="5"/>
      <c r="E27" s="5"/>
      <c r="F27" s="9"/>
      <c r="G27" s="10"/>
      <c r="H27" s="5"/>
      <c r="I27" s="11">
        <f>IF(OR(E27="",F27=""),"",E27*F27)</f>
      </c>
      <c r="J27" s="11">
        <f>IF(I27="","",I27/12)</f>
      </c>
      <c r="K27" s="12">
        <f>IF(OR(I27="",N(G27)=0),"",I27/G27)</f>
      </c>
    </row>
    <row r="28" spans="1:11" x14ac:dyDescent="0.25">
      <c r="A28" s="5"/>
      <c r="B28" s="5"/>
      <c r="C28" s="5"/>
      <c r="D28" s="5"/>
      <c r="E28" s="5"/>
      <c r="F28" s="9"/>
      <c r="G28" s="10"/>
      <c r="H28" s="5"/>
      <c r="I28" s="11">
        <f>IF(OR(E28="",F28=""),"",E28*F28)</f>
      </c>
      <c r="J28" s="11">
        <f>IF(I28="","",I28/12)</f>
      </c>
      <c r="K28" s="12">
        <f>IF(OR(I28="",N(G28)=0),"",I28/G28)</f>
      </c>
    </row>
    <row r="29" spans="1:11" x14ac:dyDescent="0.25">
      <c r="A29" s="5"/>
      <c r="B29" s="5"/>
      <c r="C29" s="5"/>
      <c r="D29" s="5"/>
      <c r="E29" s="5"/>
      <c r="F29" s="9"/>
      <c r="G29" s="10"/>
      <c r="H29" s="5"/>
      <c r="I29" s="11">
        <f>IF(OR(E29="",F29=""),"",E29*F29)</f>
      </c>
      <c r="J29" s="11">
        <f>IF(I29="","",I29/12)</f>
      </c>
      <c r="K29" s="12">
        <f>IF(OR(I29="",N(G29)=0),"",I29/G29)</f>
      </c>
    </row>
    <row r="30" spans="1:11" x14ac:dyDescent="0.25">
      <c r="A30" s="5"/>
      <c r="B30" s="5"/>
      <c r="C30" s="5"/>
      <c r="D30" s="5"/>
      <c r="E30" s="5"/>
      <c r="F30" s="9"/>
      <c r="G30" s="10"/>
      <c r="H30" s="5"/>
      <c r="I30" s="11">
        <f>IF(OR(E30="",F30=""),"",E30*F30)</f>
      </c>
      <c r="J30" s="11">
        <f>IF(I30="","",I30/12)</f>
      </c>
      <c r="K30" s="12">
        <f>IF(OR(I30="",N(G30)=0),"",I30/G30)</f>
      </c>
    </row>
    <row r="31" spans="1:11" x14ac:dyDescent="0.25">
      <c r="A31" s="5"/>
      <c r="B31" s="5"/>
      <c r="C31" s="5"/>
      <c r="D31" s="5"/>
      <c r="E31" s="5"/>
      <c r="F31" s="9"/>
      <c r="G31" s="10"/>
      <c r="H31" s="5"/>
      <c r="I31" s="11">
        <f>IF(OR(E31="",F31=""),"",E31*F31)</f>
      </c>
      <c r="J31" s="11">
        <f>IF(I31="","",I31/12)</f>
      </c>
      <c r="K31" s="12">
        <f>IF(OR(I31="",N(G31)=0),"",I31/G31)</f>
      </c>
    </row>
    <row r="32" spans="1:11" x14ac:dyDescent="0.25">
      <c r="A32" s="5"/>
      <c r="B32" s="5"/>
      <c r="C32" s="5"/>
      <c r="D32" s="5"/>
      <c r="E32" s="5"/>
      <c r="F32" s="9"/>
      <c r="G32" s="10"/>
      <c r="H32" s="5"/>
      <c r="I32" s="11">
        <f>IF(OR(E32="",F32=""),"",E32*F32)</f>
      </c>
      <c r="J32" s="11">
        <f>IF(I32="","",I32/12)</f>
      </c>
      <c r="K32" s="12">
        <f>IF(OR(I32="",N(G32)=0),"",I32/G32)</f>
      </c>
    </row>
    <row r="33" spans="1:11" x14ac:dyDescent="0.25">
      <c r="A33" s="5"/>
      <c r="B33" s="5"/>
      <c r="C33" s="5"/>
      <c r="D33" s="5"/>
      <c r="E33" s="5"/>
      <c r="F33" s="9"/>
      <c r="G33" s="10"/>
      <c r="H33" s="5"/>
      <c r="I33" s="11">
        <f>IF(OR(E33="",F33=""),"",E33*F33)</f>
      </c>
      <c r="J33" s="11">
        <f>IF(I33="","",I33/12)</f>
      </c>
      <c r="K33" s="12">
        <f>IF(OR(I33="",N(G33)=0),"",I33/G33)</f>
      </c>
    </row>
    <row r="34" spans="1:11" x14ac:dyDescent="0.25">
      <c r="A34" s="5"/>
      <c r="B34" s="5"/>
      <c r="C34" s="5"/>
      <c r="D34" s="5"/>
      <c r="E34" s="5"/>
      <c r="F34" s="9"/>
      <c r="G34" s="10"/>
      <c r="H34" s="5"/>
      <c r="I34" s="11">
        <f>IF(OR(E34="",F34=""),"",E34*F34)</f>
      </c>
      <c r="J34" s="11">
        <f>IF(I34="","",I34/12)</f>
      </c>
      <c r="K34" s="12">
        <f>IF(OR(I34="",N(G34)=0),"",I34/G34)</f>
      </c>
    </row>
    <row r="35" spans="1:11" x14ac:dyDescent="0.25">
      <c r="A35" s="5"/>
      <c r="B35" s="5"/>
      <c r="C35" s="5"/>
      <c r="D35" s="5"/>
      <c r="E35" s="5"/>
      <c r="F35" s="9"/>
      <c r="G35" s="10"/>
      <c r="H35" s="5"/>
      <c r="I35" s="11">
        <f>IF(OR(E35="",F35=""),"",E35*F35)</f>
      </c>
      <c r="J35" s="11">
        <f>IF(I35="","",I35/12)</f>
      </c>
      <c r="K35" s="12">
        <f>IF(OR(I35="",N(G35)=0),"",I35/G35)</f>
      </c>
    </row>
    <row r="36" spans="1:11" x14ac:dyDescent="0.25">
      <c r="A36" s="5"/>
      <c r="B36" s="5"/>
      <c r="C36" s="5"/>
      <c r="D36" s="5"/>
      <c r="E36" s="5"/>
      <c r="F36" s="9"/>
      <c r="G36" s="10"/>
      <c r="H36" s="5"/>
      <c r="I36" s="11">
        <f>IF(OR(E36="",F36=""),"",E36*F36)</f>
      </c>
      <c r="J36" s="11">
        <f>IF(I36="","",I36/12)</f>
      </c>
      <c r="K36" s="12">
        <f>IF(OR(I36="",N(G36)=0),"",I36/G36)</f>
      </c>
    </row>
    <row r="37" spans="1:11" x14ac:dyDescent="0.25">
      <c r="A37" s="5"/>
      <c r="B37" s="5"/>
      <c r="C37" s="5"/>
      <c r="D37" s="5"/>
      <c r="E37" s="5"/>
      <c r="F37" s="9"/>
      <c r="G37" s="10"/>
      <c r="H37" s="5"/>
      <c r="I37" s="11">
        <f>IF(OR(E37="",F37=""),"",E37*F37)</f>
      </c>
      <c r="J37" s="11">
        <f>IF(I37="","",I37/12)</f>
      </c>
      <c r="K37" s="12">
        <f>IF(OR(I37="",N(G37)=0),"",I37/G37)</f>
      </c>
    </row>
    <row r="38" spans="1:11" x14ac:dyDescent="0.25">
      <c r="A38" s="5"/>
      <c r="B38" s="5"/>
      <c r="C38" s="5"/>
      <c r="D38" s="5"/>
      <c r="E38" s="5"/>
      <c r="F38" s="9"/>
      <c r="G38" s="10"/>
      <c r="H38" s="5"/>
      <c r="I38" s="11">
        <f>IF(OR(E38="",F38=""),"",E38*F38)</f>
      </c>
      <c r="J38" s="11">
        <f>IF(I38="","",I38/12)</f>
      </c>
      <c r="K38" s="12">
        <f>IF(OR(I38="",N(G38)=0),"",I38/G38)</f>
      </c>
    </row>
    <row r="39" spans="1:11" x14ac:dyDescent="0.25">
      <c r="A39" s="5"/>
      <c r="B39" s="5"/>
      <c r="C39" s="5"/>
      <c r="D39" s="5"/>
      <c r="E39" s="5"/>
      <c r="F39" s="9"/>
      <c r="G39" s="10"/>
      <c r="H39" s="5"/>
      <c r="I39" s="11">
        <f>IF(OR(E39="",F39=""),"",E39*F39)</f>
      </c>
      <c r="J39" s="11">
        <f>IF(I39="","",I39/12)</f>
      </c>
      <c r="K39" s="12">
        <f>IF(OR(I39="",N(G39)=0),"",I39/G39)</f>
      </c>
    </row>
    <row r="40" spans="1:11" x14ac:dyDescent="0.25">
      <c r="A40" s="5"/>
      <c r="B40" s="5"/>
      <c r="C40" s="5"/>
      <c r="D40" s="5"/>
      <c r="E40" s="5"/>
      <c r="F40" s="9"/>
      <c r="G40" s="10"/>
      <c r="H40" s="5"/>
      <c r="I40" s="11">
        <f>IF(OR(E40="",F40=""),"",E40*F40)</f>
      </c>
      <c r="J40" s="11">
        <f>IF(I40="","",I40/12)</f>
      </c>
      <c r="K40" s="12">
        <f>IF(OR(I40="",N(G40)=0),"",I40/G40)</f>
      </c>
    </row>
    <row r="41" spans="1:11" x14ac:dyDescent="0.25">
      <c r="A41" s="5"/>
      <c r="B41" s="5"/>
      <c r="C41" s="5"/>
      <c r="D41" s="5"/>
      <c r="E41" s="5"/>
      <c r="F41" s="9"/>
      <c r="G41" s="10"/>
      <c r="H41" s="5"/>
      <c r="I41" s="11">
        <f>IF(OR(E41="",F41=""),"",E41*F41)</f>
      </c>
      <c r="J41" s="11">
        <f>IF(I41="","",I41/12)</f>
      </c>
      <c r="K41" s="12">
        <f>IF(OR(I41="",N(G41)=0),"",I41/G41)</f>
      </c>
    </row>
    <row r="42" spans="1:11" x14ac:dyDescent="0.25">
      <c r="A42" s="5"/>
      <c r="B42" s="5"/>
      <c r="C42" s="5"/>
      <c r="D42" s="5"/>
      <c r="E42" s="5"/>
      <c r="F42" s="9"/>
      <c r="G42" s="10"/>
      <c r="H42" s="5"/>
      <c r="I42" s="11">
        <f>IF(OR(E42="",F42=""),"",E42*F42)</f>
      </c>
      <c r="J42" s="11">
        <f>IF(I42="","",I42/12)</f>
      </c>
      <c r="K42" s="12">
        <f>IF(OR(I42="",N(G42)=0),"",I42/G42)</f>
      </c>
    </row>
    <row r="43" spans="1:11" x14ac:dyDescent="0.25">
      <c r="A43" s="5"/>
      <c r="B43" s="5"/>
      <c r="C43" s="5"/>
      <c r="D43" s="5"/>
      <c r="E43" s="5"/>
      <c r="F43" s="9"/>
      <c r="G43" s="10"/>
      <c r="H43" s="5"/>
      <c r="I43" s="11">
        <f>IF(OR(E43="",F43=""),"",E43*F43)</f>
      </c>
      <c r="J43" s="11">
        <f>IF(I43="","",I43/12)</f>
      </c>
      <c r="K43" s="12">
        <f>IF(OR(I43="",N(G43)=0),"",I43/G43)</f>
      </c>
    </row>
    <row r="44" spans="1:11" x14ac:dyDescent="0.25">
      <c r="A44" s="5"/>
      <c r="B44" s="5"/>
      <c r="C44" s="5"/>
      <c r="D44" s="5"/>
      <c r="E44" s="5"/>
      <c r="F44" s="9"/>
      <c r="G44" s="10"/>
      <c r="H44" s="5"/>
      <c r="I44" s="11">
        <f>IF(OR(E44="",F44=""),"",E44*F44)</f>
      </c>
      <c r="J44" s="11">
        <f>IF(I44="","",I44/12)</f>
      </c>
      <c r="K44" s="12">
        <f>IF(OR(I44="",N(G44)=0),"",I44/G44)</f>
      </c>
    </row>
    <row r="45" spans="1:11" x14ac:dyDescent="0.25">
      <c r="A45" s="5"/>
      <c r="B45" s="5"/>
      <c r="C45" s="5"/>
      <c r="D45" s="5"/>
      <c r="E45" s="5"/>
      <c r="F45" s="9"/>
      <c r="G45" s="10"/>
      <c r="H45" s="5"/>
      <c r="I45" s="11">
        <f>IF(OR(E45="",F45=""),"",E45*F45)</f>
      </c>
      <c r="J45" s="11">
        <f>IF(I45="","",I45/12)</f>
      </c>
      <c r="K45" s="12">
        <f>IF(OR(I45="",N(G45)=0),"",I45/G45)</f>
      </c>
    </row>
    <row r="46" spans="1:11" x14ac:dyDescent="0.25">
      <c r="A46" s="5"/>
      <c r="B46" s="5"/>
      <c r="C46" s="5"/>
      <c r="D46" s="5"/>
      <c r="E46" s="5"/>
      <c r="F46" s="9"/>
      <c r="G46" s="10"/>
      <c r="H46" s="5"/>
      <c r="I46" s="11">
        <f>IF(OR(E46="",F46=""),"",E46*F46)</f>
      </c>
      <c r="J46" s="11">
        <f>IF(I46="","",I46/12)</f>
      </c>
      <c r="K46" s="12">
        <f>IF(OR(I46="",N(G46)=0),"",I46/G46)</f>
      </c>
    </row>
    <row r="47" spans="1:11" x14ac:dyDescent="0.25">
      <c r="A47" s="5"/>
      <c r="B47" s="5"/>
      <c r="C47" s="5"/>
      <c r="D47" s="5"/>
      <c r="E47" s="5"/>
      <c r="F47" s="9"/>
      <c r="G47" s="10"/>
      <c r="H47" s="5"/>
      <c r="I47" s="11">
        <f>IF(OR(E47="",F47=""),"",E47*F47)</f>
      </c>
      <c r="J47" s="11">
        <f>IF(I47="","",I47/12)</f>
      </c>
      <c r="K47" s="12">
        <f>IF(OR(I47="",N(G47)=0),"",I47/G47)</f>
      </c>
    </row>
    <row r="48" spans="1:11" x14ac:dyDescent="0.25">
      <c r="A48" s="5"/>
      <c r="B48" s="5"/>
      <c r="C48" s="5"/>
      <c r="D48" s="5"/>
      <c r="E48" s="5"/>
      <c r="F48" s="9"/>
      <c r="G48" s="10"/>
      <c r="H48" s="5"/>
      <c r="I48" s="11">
        <f>IF(OR(E48="",F48=""),"",E48*F48)</f>
      </c>
      <c r="J48" s="11">
        <f>IF(I48="","",I48/12)</f>
      </c>
      <c r="K48" s="12">
        <f>IF(OR(I48="",N(G48)=0),"",I48/G48)</f>
      </c>
    </row>
    <row r="49" spans="1:11" x14ac:dyDescent="0.25">
      <c r="A49" s="5"/>
      <c r="B49" s="5"/>
      <c r="C49" s="5"/>
      <c r="D49" s="5"/>
      <c r="E49" s="5"/>
      <c r="F49" s="9"/>
      <c r="G49" s="10"/>
      <c r="H49" s="5"/>
      <c r="I49" s="11">
        <f>IF(OR(E49="",F49=""),"",E49*F49)</f>
      </c>
      <c r="J49" s="11">
        <f>IF(I49="","",I49/12)</f>
      </c>
      <c r="K49" s="12">
        <f>IF(OR(I49="",N(G49)=0),"",I49/G49)</f>
      </c>
    </row>
    <row r="50" spans="1:11" x14ac:dyDescent="0.25">
      <c r="A50" s="5"/>
      <c r="B50" s="5"/>
      <c r="C50" s="5"/>
      <c r="D50" s="5"/>
      <c r="E50" s="5"/>
      <c r="F50" s="9"/>
      <c r="G50" s="10"/>
      <c r="H50" s="5"/>
      <c r="I50" s="11">
        <f>IF(OR(E50="",F50=""),"",E50*F50)</f>
      </c>
      <c r="J50" s="11">
        <f>IF(I50="","",I50/12)</f>
      </c>
      <c r="K50" s="12">
        <f>IF(OR(I50="",N(G50)=0),"",I50/G50)</f>
      </c>
    </row>
    <row r="51" spans="1:11" x14ac:dyDescent="0.25">
      <c r="A51" s="5"/>
      <c r="B51" s="5"/>
      <c r="C51" s="5"/>
      <c r="D51" s="5"/>
      <c r="E51" s="5"/>
      <c r="F51" s="9"/>
      <c r="G51" s="10"/>
      <c r="H51" s="5"/>
      <c r="I51" s="11">
        <f>IF(OR(E51="",F51=""),"",E51*F51)</f>
      </c>
      <c r="J51" s="11">
        <f>IF(I51="","",I51/12)</f>
      </c>
      <c r="K51" s="12">
        <f>IF(OR(I51="",N(G51)=0),"",I51/G51)</f>
      </c>
    </row>
    <row r="52" spans="1:11" x14ac:dyDescent="0.25">
      <c r="A52" s="5"/>
      <c r="B52" s="5"/>
      <c r="C52" s="5"/>
      <c r="D52" s="5"/>
      <c r="E52" s="5"/>
      <c r="F52" s="9"/>
      <c r="G52" s="10"/>
      <c r="H52" s="5"/>
      <c r="I52" s="11">
        <f>IF(OR(E52="",F52=""),"",E52*F52)</f>
      </c>
      <c r="J52" s="11">
        <f>IF(I52="","",I52/12)</f>
      </c>
      <c r="K52" s="12">
        <f>IF(OR(I52="",N(G52)=0),"",I52/G52)</f>
      </c>
    </row>
    <row r="53" spans="1:11" x14ac:dyDescent="0.25">
      <c r="A53" s="5"/>
      <c r="B53" s="5"/>
      <c r="C53" s="5"/>
      <c r="D53" s="5"/>
      <c r="E53" s="5"/>
      <c r="F53" s="9"/>
      <c r="G53" s="10"/>
      <c r="H53" s="5"/>
      <c r="I53" s="11">
        <f>IF(OR(E53="",F53=""),"",E53*F53)</f>
      </c>
      <c r="J53" s="11">
        <f>IF(I53="","",I53/12)</f>
      </c>
      <c r="K53" s="12">
        <f>IF(OR(I53="",N(G53)=0),"",I53/G53)</f>
      </c>
    </row>
    <row r="54" spans="1:11" x14ac:dyDescent="0.25">
      <c r="A54" s="5"/>
      <c r="B54" s="5"/>
      <c r="C54" s="5"/>
      <c r="D54" s="5"/>
      <c r="E54" s="5"/>
      <c r="F54" s="9"/>
      <c r="G54" s="10"/>
      <c r="H54" s="5"/>
      <c r="I54" s="11">
        <f>IF(OR(E54="",F54=""),"",E54*F54)</f>
      </c>
      <c r="J54" s="11">
        <f>IF(I54="","",I54/12)</f>
      </c>
      <c r="K54" s="12">
        <f>IF(OR(I54="",N(G54)=0),"",I54/G54)</f>
      </c>
    </row>
    <row r="55" spans="1:11" x14ac:dyDescent="0.25">
      <c r="A55" s="5"/>
      <c r="B55" s="5"/>
      <c r="C55" s="5"/>
      <c r="D55" s="5"/>
      <c r="E55" s="5"/>
      <c r="F55" s="9"/>
      <c r="G55" s="10"/>
      <c r="H55" s="5"/>
      <c r="I55" s="11">
        <f>IF(OR(E55="",F55=""),"",E55*F55)</f>
      </c>
      <c r="J55" s="11">
        <f>IF(I55="","",I55/12)</f>
      </c>
      <c r="K55" s="12">
        <f>IF(OR(I55="",N(G55)=0),"",I55/G55)</f>
      </c>
    </row>
    <row r="56" spans="1:11" x14ac:dyDescent="0.25">
      <c r="A56" s="5"/>
      <c r="B56" s="5"/>
      <c r="C56" s="5"/>
      <c r="D56" s="5"/>
      <c r="E56" s="5"/>
      <c r="F56" s="9"/>
      <c r="G56" s="10"/>
      <c r="H56" s="5"/>
      <c r="I56" s="11">
        <f>IF(OR(E56="",F56=""),"",E56*F56)</f>
      </c>
      <c r="J56" s="11">
        <f>IF(I56="","",I56/12)</f>
      </c>
      <c r="K56" s="12">
        <f>IF(OR(I56="",N(G56)=0),"",I56/G56)</f>
      </c>
    </row>
    <row r="57" spans="1:11" x14ac:dyDescent="0.25">
      <c r="A57" s="5"/>
      <c r="B57" s="5"/>
      <c r="C57" s="5"/>
      <c r="D57" s="5"/>
      <c r="E57" s="5"/>
      <c r="F57" s="9"/>
      <c r="G57" s="10"/>
      <c r="H57" s="5"/>
      <c r="I57" s="11">
        <f>IF(OR(E57="",F57=""),"",E57*F57)</f>
      </c>
      <c r="J57" s="11">
        <f>IF(I57="","",I57/12)</f>
      </c>
      <c r="K57" s="12">
        <f>IF(OR(I57="",N(G57)=0),"",I57/G57)</f>
      </c>
    </row>
    <row r="58" spans="1:11" x14ac:dyDescent="0.25">
      <c r="A58" s="5"/>
      <c r="B58" s="5"/>
      <c r="C58" s="5"/>
      <c r="D58" s="5"/>
      <c r="E58" s="5"/>
      <c r="F58" s="9"/>
      <c r="G58" s="10"/>
      <c r="H58" s="5"/>
      <c r="I58" s="11">
        <f>IF(OR(E58="",F58=""),"",E58*F58)</f>
      </c>
      <c r="J58" s="11">
        <f>IF(I58="","",I58/12)</f>
      </c>
      <c r="K58" s="12">
        <f>IF(OR(I58="",N(G58)=0),"",I58/G58)</f>
      </c>
    </row>
    <row r="59" spans="1:11" x14ac:dyDescent="0.25">
      <c r="A59" s="5"/>
      <c r="B59" s="5"/>
      <c r="C59" s="5"/>
      <c r="D59" s="5"/>
      <c r="E59" s="5"/>
      <c r="F59" s="9"/>
      <c r="G59" s="10"/>
      <c r="H59" s="5"/>
      <c r="I59" s="11">
        <f>IF(OR(E59="",F59=""),"",E59*F59)</f>
      </c>
      <c r="J59" s="11">
        <f>IF(I59="","",I59/12)</f>
      </c>
      <c r="K59" s="12">
        <f>IF(OR(I59="",N(G59)=0),"",I59/G59)</f>
      </c>
    </row>
    <row r="60" spans="1:11" x14ac:dyDescent="0.25">
      <c r="A60" s="5"/>
      <c r="B60" s="5"/>
      <c r="C60" s="5"/>
      <c r="D60" s="5"/>
      <c r="E60" s="5"/>
      <c r="F60" s="9"/>
      <c r="G60" s="10"/>
      <c r="H60" s="5"/>
      <c r="I60" s="11">
        <f>IF(OR(E60="",F60=""),"",E60*F60)</f>
      </c>
      <c r="J60" s="11">
        <f>IF(I60="","",I60/12)</f>
      </c>
      <c r="K60" s="12">
        <f>IF(OR(I60="",N(G60)=0),"",I60/G60)</f>
      </c>
    </row>
    <row r="61" spans="1:11" x14ac:dyDescent="0.25">
      <c r="A61" s="5"/>
      <c r="B61" s="5"/>
      <c r="C61" s="5"/>
      <c r="D61" s="5"/>
      <c r="E61" s="5"/>
      <c r="F61" s="9"/>
      <c r="G61" s="10"/>
      <c r="H61" s="5"/>
      <c r="I61" s="11">
        <f>IF(OR(E61="",F61=""),"",E61*F61)</f>
      </c>
      <c r="J61" s="11">
        <f>IF(I61="","",I61/12)</f>
      </c>
      <c r="K61" s="12">
        <f>IF(OR(I61="",N(G61)=0),"",I61/G61)</f>
      </c>
    </row>
    <row r="62" spans="1:11" x14ac:dyDescent="0.25">
      <c r="A62" s="5"/>
      <c r="B62" s="5"/>
      <c r="C62" s="5"/>
      <c r="D62" s="5"/>
      <c r="E62" s="5"/>
      <c r="F62" s="9"/>
      <c r="G62" s="10"/>
      <c r="H62" s="5"/>
      <c r="I62" s="11">
        <f>IF(OR(E62="",F62=""),"",E62*F62)</f>
      </c>
      <c r="J62" s="11">
        <f>IF(I62="","",I62/12)</f>
      </c>
      <c r="K62" s="12">
        <f>IF(OR(I62="",N(G62)=0),"",I62/G62)</f>
      </c>
    </row>
    <row r="63" spans="1:11" x14ac:dyDescent="0.25">
      <c r="A63" s="5"/>
      <c r="B63" s="5"/>
      <c r="C63" s="5"/>
      <c r="D63" s="5"/>
      <c r="E63" s="5"/>
      <c r="F63" s="9"/>
      <c r="G63" s="10"/>
      <c r="H63" s="5"/>
      <c r="I63" s="11">
        <f>IF(OR(E63="",F63=""),"",E63*F63)</f>
      </c>
      <c r="J63" s="11">
        <f>IF(I63="","",I63/12)</f>
      </c>
      <c r="K63" s="12">
        <f>IF(OR(I63="",N(G63)=0),"",I63/G63)</f>
      </c>
    </row>
    <row r="64" spans="1:11" x14ac:dyDescent="0.25">
      <c r="A64" s="5"/>
      <c r="B64" s="5"/>
      <c r="C64" s="5"/>
      <c r="D64" s="5"/>
      <c r="E64" s="5"/>
      <c r="F64" s="9"/>
      <c r="G64" s="10"/>
      <c r="H64" s="5"/>
      <c r="I64" s="11">
        <f>IF(OR(E64="",F64=""),"",E64*F64)</f>
      </c>
      <c r="J64" s="11">
        <f>IF(I64="","",I64/12)</f>
      </c>
      <c r="K64" s="12">
        <f>IF(OR(I64="",N(G64)=0),"",I64/G64)</f>
      </c>
    </row>
    <row r="66" spans="8:10" x14ac:dyDescent="0.25">
      <c r="H66" s="4" t="s">
        <v>44</v>
      </c>
      <c r="I66" s="13">
        <f>SUM(I5:I64)</f>
      </c>
      <c r="J66" s="13">
        <f>SUM(J5:J64)</f>
      </c>
    </row>
  </sheetData>
  <mergeCells count="2">
    <mergeCell ref="A1:K1"/>
    <mergeCell ref="A2:K2"/>
  </mergeCells>
  <dataValidations count="6">
    <dataValidation type="list" allowBlank="1" sqref="C10:C64">
      <formula1>"TFSA,RRSP,FHSA,RESP,Non-registered"</formula1>
    </dataValidation>
    <dataValidation type="list" allowBlank="1" sqref="C5:C64">
      <formula1>"TFSA,RRSP,FHSA,RESP,Non-registered"</formula1>
    </dataValidation>
    <dataValidation type="list" allowBlank="1" sqref="D10:D64">
      <formula1>"Eligible,Non-eligible,Foreign"</formula1>
    </dataValidation>
    <dataValidation type="list" allowBlank="1" sqref="D5:D64">
      <formula1>"Eligible,Non-eligible,Foreign"</formula1>
    </dataValidation>
    <dataValidation type="list" allowBlank="1" sqref="H10:H64">
      <formula1>"Monthly,Quarterly,Semi-annual,Annual"</formula1>
    </dataValidation>
    <dataValidation type="list" allowBlank="1" sqref="H5:H64">
      <formula1>"Monthly,Quarterly,Semi-annual,Annual"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"/>
  <sheetViews>
    <sheetView workbookViewId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13" customWidth="1"/>
    <col min="2" max="2" width="10" customWidth="1"/>
    <col min="3" max="5" width="15" customWidth="1"/>
    <col min="7" max="7" width="20" customWidth="1"/>
  </cols>
  <sheetData>
    <row r="1" ht="34" customHeight="1" spans="1:5" x14ac:dyDescent="0.25">
      <c r="A1" s="1" t="s">
        <v>45</v>
      </c>
      <c r="B1" s="1"/>
      <c r="C1" s="1"/>
      <c r="D1" s="1"/>
      <c r="E1" s="1"/>
    </row>
    <row r="2" ht="30" customHeight="1" spans="1:5" x14ac:dyDescent="0.25">
      <c r="A2" s="2" t="s">
        <v>46</v>
      </c>
      <c r="B2" s="2"/>
      <c r="C2" s="2"/>
      <c r="D2" s="2"/>
      <c r="E2" s="2"/>
    </row>
    <row r="4" ht="30" customHeight="1" spans="1:7" x14ac:dyDescent="0.25">
      <c r="A4" s="8" t="s">
        <v>47</v>
      </c>
      <c r="B4" s="8" t="s">
        <v>21</v>
      </c>
      <c r="C4" s="8" t="s">
        <v>23</v>
      </c>
      <c r="D4" s="8" t="s">
        <v>48</v>
      </c>
      <c r="E4" s="8" t="s">
        <v>49</v>
      </c>
      <c r="G4" s="4" t="s">
        <v>50</v>
      </c>
    </row>
    <row r="5" spans="1:7" x14ac:dyDescent="0.25">
      <c r="A5" s="14">
        <v>46082.20833333333</v>
      </c>
      <c r="B5" s="5" t="s">
        <v>32</v>
      </c>
      <c r="C5" s="5" t="s">
        <v>34</v>
      </c>
      <c r="D5" s="10">
        <v>94.25</v>
      </c>
      <c r="E5" s="5" t="s">
        <v>51</v>
      </c>
      <c r="G5" s="15">
        <f>SUMPRODUCT((YEAR(A5:A304)=2026)*D5:D304)</f>
      </c>
    </row>
    <row r="6" spans="1:5" x14ac:dyDescent="0.25">
      <c r="A6" s="14"/>
      <c r="B6" s="5"/>
      <c r="C6" s="5"/>
      <c r="D6" s="10"/>
      <c r="E6" s="5"/>
    </row>
    <row r="7" spans="1:5" x14ac:dyDescent="0.25">
      <c r="A7" s="14"/>
      <c r="B7" s="5"/>
      <c r="C7" s="5"/>
      <c r="D7" s="10"/>
      <c r="E7" s="5"/>
    </row>
    <row r="8" spans="1:5" x14ac:dyDescent="0.25">
      <c r="A8" s="14"/>
      <c r="B8" s="5"/>
      <c r="C8" s="5"/>
      <c r="D8" s="10"/>
      <c r="E8" s="5"/>
    </row>
    <row r="9" spans="1:5" x14ac:dyDescent="0.25">
      <c r="A9" s="14"/>
      <c r="B9" s="5"/>
      <c r="C9" s="5"/>
      <c r="D9" s="10"/>
      <c r="E9" s="5"/>
    </row>
    <row r="10" spans="1:5" x14ac:dyDescent="0.25">
      <c r="A10" s="14"/>
      <c r="B10" s="5"/>
      <c r="C10" s="5"/>
      <c r="D10" s="10"/>
      <c r="E10" s="5"/>
    </row>
    <row r="11" spans="1:5" x14ac:dyDescent="0.25">
      <c r="A11" s="14"/>
      <c r="B11" s="5"/>
      <c r="C11" s="5"/>
      <c r="D11" s="10"/>
      <c r="E11" s="5"/>
    </row>
    <row r="12" spans="1:5" x14ac:dyDescent="0.25">
      <c r="A12" s="14"/>
      <c r="B12" s="5"/>
      <c r="C12" s="5"/>
      <c r="D12" s="10"/>
      <c r="E12" s="5"/>
    </row>
    <row r="13" spans="1:5" x14ac:dyDescent="0.25">
      <c r="A13" s="14"/>
      <c r="B13" s="5"/>
      <c r="C13" s="5"/>
      <c r="D13" s="10"/>
      <c r="E13" s="5"/>
    </row>
    <row r="14" spans="1:5" x14ac:dyDescent="0.25">
      <c r="A14" s="14"/>
      <c r="B14" s="5"/>
      <c r="C14" s="5"/>
      <c r="D14" s="10"/>
      <c r="E14" s="5"/>
    </row>
    <row r="15" spans="1:5" x14ac:dyDescent="0.25">
      <c r="A15" s="14"/>
      <c r="B15" s="5"/>
      <c r="C15" s="5"/>
      <c r="D15" s="10"/>
      <c r="E15" s="5"/>
    </row>
    <row r="16" spans="1:5" x14ac:dyDescent="0.25">
      <c r="A16" s="14"/>
      <c r="B16" s="5"/>
      <c r="C16" s="5"/>
      <c r="D16" s="10"/>
      <c r="E16" s="5"/>
    </row>
    <row r="17" spans="1:5" x14ac:dyDescent="0.25">
      <c r="A17" s="14"/>
      <c r="B17" s="5"/>
      <c r="C17" s="5"/>
      <c r="D17" s="10"/>
      <c r="E17" s="5"/>
    </row>
    <row r="18" spans="1:5" x14ac:dyDescent="0.25">
      <c r="A18" s="14"/>
      <c r="B18" s="5"/>
      <c r="C18" s="5"/>
      <c r="D18" s="10"/>
      <c r="E18" s="5"/>
    </row>
    <row r="19" spans="1:5" x14ac:dyDescent="0.25">
      <c r="A19" s="14"/>
      <c r="B19" s="5"/>
      <c r="C19" s="5"/>
      <c r="D19" s="10"/>
      <c r="E19" s="5"/>
    </row>
    <row r="20" spans="1:5" x14ac:dyDescent="0.25">
      <c r="A20" s="14"/>
      <c r="B20" s="5"/>
      <c r="C20" s="5"/>
      <c r="D20" s="10"/>
      <c r="E20" s="5"/>
    </row>
    <row r="21" spans="1:5" x14ac:dyDescent="0.25">
      <c r="A21" s="14"/>
      <c r="B21" s="5"/>
      <c r="C21" s="5"/>
      <c r="D21" s="10"/>
      <c r="E21" s="5"/>
    </row>
    <row r="22" spans="1:5" x14ac:dyDescent="0.25">
      <c r="A22" s="14"/>
      <c r="B22" s="5"/>
      <c r="C22" s="5"/>
      <c r="D22" s="10"/>
      <c r="E22" s="5"/>
    </row>
    <row r="23" spans="1:5" x14ac:dyDescent="0.25">
      <c r="A23" s="14"/>
      <c r="B23" s="5"/>
      <c r="C23" s="5"/>
      <c r="D23" s="10"/>
      <c r="E23" s="5"/>
    </row>
    <row r="24" spans="1:5" x14ac:dyDescent="0.25">
      <c r="A24" s="14"/>
      <c r="B24" s="5"/>
      <c r="C24" s="5"/>
      <c r="D24" s="10"/>
      <c r="E24" s="5"/>
    </row>
    <row r="25" spans="1:5" x14ac:dyDescent="0.25">
      <c r="A25" s="14"/>
      <c r="B25" s="5"/>
      <c r="C25" s="5"/>
      <c r="D25" s="10"/>
      <c r="E25" s="5"/>
    </row>
    <row r="26" spans="1:5" x14ac:dyDescent="0.25">
      <c r="A26" s="14"/>
      <c r="B26" s="5"/>
      <c r="C26" s="5"/>
      <c r="D26" s="10"/>
      <c r="E26" s="5"/>
    </row>
    <row r="27" spans="1:5" x14ac:dyDescent="0.25">
      <c r="A27" s="14"/>
      <c r="B27" s="5"/>
      <c r="C27" s="5"/>
      <c r="D27" s="10"/>
      <c r="E27" s="5"/>
    </row>
    <row r="28" spans="1:5" x14ac:dyDescent="0.25">
      <c r="A28" s="14"/>
      <c r="B28" s="5"/>
      <c r="C28" s="5"/>
      <c r="D28" s="10"/>
      <c r="E28" s="5"/>
    </row>
    <row r="29" spans="1:5" x14ac:dyDescent="0.25">
      <c r="A29" s="14"/>
      <c r="B29" s="5"/>
      <c r="C29" s="5"/>
      <c r="D29" s="10"/>
      <c r="E29" s="5"/>
    </row>
    <row r="30" spans="1:5" x14ac:dyDescent="0.25">
      <c r="A30" s="14"/>
      <c r="B30" s="5"/>
      <c r="C30" s="5"/>
      <c r="D30" s="10"/>
      <c r="E30" s="5"/>
    </row>
    <row r="31" spans="1:5" x14ac:dyDescent="0.25">
      <c r="A31" s="14"/>
      <c r="B31" s="5"/>
      <c r="C31" s="5"/>
      <c r="D31" s="10"/>
      <c r="E31" s="5"/>
    </row>
    <row r="32" spans="1:5" x14ac:dyDescent="0.25">
      <c r="A32" s="14"/>
      <c r="B32" s="5"/>
      <c r="C32" s="5"/>
      <c r="D32" s="10"/>
      <c r="E32" s="5"/>
    </row>
    <row r="33" spans="1:5" x14ac:dyDescent="0.25">
      <c r="A33" s="14"/>
      <c r="B33" s="5"/>
      <c r="C33" s="5"/>
      <c r="D33" s="10"/>
      <c r="E33" s="5"/>
    </row>
    <row r="34" spans="1:5" x14ac:dyDescent="0.25">
      <c r="A34" s="14"/>
      <c r="B34" s="5"/>
      <c r="C34" s="5"/>
      <c r="D34" s="10"/>
      <c r="E34" s="5"/>
    </row>
    <row r="35" spans="1:5" x14ac:dyDescent="0.25">
      <c r="A35" s="14"/>
      <c r="B35" s="5"/>
      <c r="C35" s="5"/>
      <c r="D35" s="10"/>
      <c r="E35" s="5"/>
    </row>
    <row r="36" spans="1:5" x14ac:dyDescent="0.25">
      <c r="A36" s="14"/>
      <c r="B36" s="5"/>
      <c r="C36" s="5"/>
      <c r="D36" s="10"/>
      <c r="E36" s="5"/>
    </row>
    <row r="37" spans="1:5" x14ac:dyDescent="0.25">
      <c r="A37" s="14"/>
      <c r="B37" s="5"/>
      <c r="C37" s="5"/>
      <c r="D37" s="10"/>
      <c r="E37" s="5"/>
    </row>
    <row r="38" spans="1:5" x14ac:dyDescent="0.25">
      <c r="A38" s="14"/>
      <c r="B38" s="5"/>
      <c r="C38" s="5"/>
      <c r="D38" s="10"/>
      <c r="E38" s="5"/>
    </row>
    <row r="39" spans="1:5" x14ac:dyDescent="0.25">
      <c r="A39" s="14"/>
      <c r="B39" s="5"/>
      <c r="C39" s="5"/>
      <c r="D39" s="10"/>
      <c r="E39" s="5"/>
    </row>
    <row r="40" spans="1:5" x14ac:dyDescent="0.25">
      <c r="A40" s="14"/>
      <c r="B40" s="5"/>
      <c r="C40" s="5"/>
      <c r="D40" s="10"/>
      <c r="E40" s="5"/>
    </row>
    <row r="41" spans="1:5" x14ac:dyDescent="0.25">
      <c r="A41" s="14"/>
      <c r="B41" s="5"/>
      <c r="C41" s="5"/>
      <c r="D41" s="10"/>
      <c r="E41" s="5"/>
    </row>
    <row r="42" spans="1:5" x14ac:dyDescent="0.25">
      <c r="A42" s="14"/>
      <c r="B42" s="5"/>
      <c r="C42" s="5"/>
      <c r="D42" s="10"/>
      <c r="E42" s="5"/>
    </row>
    <row r="43" spans="1:5" x14ac:dyDescent="0.25">
      <c r="A43" s="14"/>
      <c r="B43" s="5"/>
      <c r="C43" s="5"/>
      <c r="D43" s="10"/>
      <c r="E43" s="5"/>
    </row>
    <row r="44" spans="1:5" x14ac:dyDescent="0.25">
      <c r="A44" s="14"/>
      <c r="B44" s="5"/>
      <c r="C44" s="5"/>
      <c r="D44" s="10"/>
      <c r="E44" s="5"/>
    </row>
    <row r="45" spans="1:5" x14ac:dyDescent="0.25">
      <c r="A45" s="14"/>
      <c r="B45" s="5"/>
      <c r="C45" s="5"/>
      <c r="D45" s="10"/>
      <c r="E45" s="5"/>
    </row>
    <row r="46" spans="1:5" x14ac:dyDescent="0.25">
      <c r="A46" s="14"/>
      <c r="B46" s="5"/>
      <c r="C46" s="5"/>
      <c r="D46" s="10"/>
      <c r="E46" s="5"/>
    </row>
    <row r="47" spans="1:5" x14ac:dyDescent="0.25">
      <c r="A47" s="14"/>
      <c r="B47" s="5"/>
      <c r="C47" s="5"/>
      <c r="D47" s="10"/>
      <c r="E47" s="5"/>
    </row>
    <row r="48" spans="1:5" x14ac:dyDescent="0.25">
      <c r="A48" s="14"/>
      <c r="B48" s="5"/>
      <c r="C48" s="5"/>
      <c r="D48" s="10"/>
      <c r="E48" s="5"/>
    </row>
    <row r="49" spans="1:5" x14ac:dyDescent="0.25">
      <c r="A49" s="14"/>
      <c r="B49" s="5"/>
      <c r="C49" s="5"/>
      <c r="D49" s="10"/>
      <c r="E49" s="5"/>
    </row>
    <row r="50" spans="1:5" x14ac:dyDescent="0.25">
      <c r="A50" s="14"/>
      <c r="B50" s="5"/>
      <c r="C50" s="5"/>
      <c r="D50" s="10"/>
      <c r="E50" s="5"/>
    </row>
    <row r="51" spans="1:5" x14ac:dyDescent="0.25">
      <c r="A51" s="14"/>
      <c r="B51" s="5"/>
      <c r="C51" s="5"/>
      <c r="D51" s="10"/>
      <c r="E51" s="5"/>
    </row>
    <row r="52" spans="1:5" x14ac:dyDescent="0.25">
      <c r="A52" s="14"/>
      <c r="B52" s="5"/>
      <c r="C52" s="5"/>
      <c r="D52" s="10"/>
      <c r="E52" s="5"/>
    </row>
    <row r="53" spans="1:5" x14ac:dyDescent="0.25">
      <c r="A53" s="14"/>
      <c r="B53" s="5"/>
      <c r="C53" s="5"/>
      <c r="D53" s="10"/>
      <c r="E53" s="5"/>
    </row>
    <row r="54" spans="1:5" x14ac:dyDescent="0.25">
      <c r="A54" s="14"/>
      <c r="B54" s="5"/>
      <c r="C54" s="5"/>
      <c r="D54" s="10"/>
      <c r="E54" s="5"/>
    </row>
    <row r="55" spans="1:5" x14ac:dyDescent="0.25">
      <c r="A55" s="14"/>
      <c r="B55" s="5"/>
      <c r="C55" s="5"/>
      <c r="D55" s="10"/>
      <c r="E55" s="5"/>
    </row>
    <row r="56" spans="1:5" x14ac:dyDescent="0.25">
      <c r="A56" s="14"/>
      <c r="B56" s="5"/>
      <c r="C56" s="5"/>
      <c r="D56" s="10"/>
      <c r="E56" s="5"/>
    </row>
    <row r="57" spans="1:5" x14ac:dyDescent="0.25">
      <c r="A57" s="14"/>
      <c r="B57" s="5"/>
      <c r="C57" s="5"/>
      <c r="D57" s="10"/>
      <c r="E57" s="5"/>
    </row>
    <row r="58" spans="1:5" x14ac:dyDescent="0.25">
      <c r="A58" s="14"/>
      <c r="B58" s="5"/>
      <c r="C58" s="5"/>
      <c r="D58" s="10"/>
      <c r="E58" s="5"/>
    </row>
    <row r="59" spans="1:5" x14ac:dyDescent="0.25">
      <c r="A59" s="14"/>
      <c r="B59" s="5"/>
      <c r="C59" s="5"/>
      <c r="D59" s="10"/>
      <c r="E59" s="5"/>
    </row>
    <row r="60" spans="1:5" x14ac:dyDescent="0.25">
      <c r="A60" s="14"/>
      <c r="B60" s="5"/>
      <c r="C60" s="5"/>
      <c r="D60" s="10"/>
      <c r="E60" s="5"/>
    </row>
    <row r="61" spans="1:5" x14ac:dyDescent="0.25">
      <c r="A61" s="14"/>
      <c r="B61" s="5"/>
      <c r="C61" s="5"/>
      <c r="D61" s="10"/>
      <c r="E61" s="5"/>
    </row>
    <row r="62" spans="1:5" x14ac:dyDescent="0.25">
      <c r="A62" s="14"/>
      <c r="B62" s="5"/>
      <c r="C62" s="5"/>
      <c r="D62" s="10"/>
      <c r="E62" s="5"/>
    </row>
    <row r="63" spans="1:5" x14ac:dyDescent="0.25">
      <c r="A63" s="14"/>
      <c r="B63" s="5"/>
      <c r="C63" s="5"/>
      <c r="D63" s="10"/>
      <c r="E63" s="5"/>
    </row>
    <row r="64" spans="1:5" x14ac:dyDescent="0.25">
      <c r="A64" s="14"/>
      <c r="B64" s="5"/>
      <c r="C64" s="5"/>
      <c r="D64" s="10"/>
      <c r="E64" s="5"/>
    </row>
    <row r="65" spans="1:5" x14ac:dyDescent="0.25">
      <c r="A65" s="14"/>
      <c r="B65" s="5"/>
      <c r="C65" s="5"/>
      <c r="D65" s="10"/>
      <c r="E65" s="5"/>
    </row>
    <row r="66" spans="1:5" x14ac:dyDescent="0.25">
      <c r="A66" s="14"/>
      <c r="B66" s="5"/>
      <c r="C66" s="5"/>
      <c r="D66" s="10"/>
      <c r="E66" s="5"/>
    </row>
    <row r="67" spans="1:5" x14ac:dyDescent="0.25">
      <c r="A67" s="14"/>
      <c r="B67" s="5"/>
      <c r="C67" s="5"/>
      <c r="D67" s="10"/>
      <c r="E67" s="5"/>
    </row>
    <row r="68" spans="1:5" x14ac:dyDescent="0.25">
      <c r="A68" s="14"/>
      <c r="B68" s="5"/>
      <c r="C68" s="5"/>
      <c r="D68" s="10"/>
      <c r="E68" s="5"/>
    </row>
    <row r="69" spans="1:5" x14ac:dyDescent="0.25">
      <c r="A69" s="14"/>
      <c r="B69" s="5"/>
      <c r="C69" s="5"/>
      <c r="D69" s="10"/>
      <c r="E69" s="5"/>
    </row>
    <row r="70" spans="1:5" x14ac:dyDescent="0.25">
      <c r="A70" s="14"/>
      <c r="B70" s="5"/>
      <c r="C70" s="5"/>
      <c r="D70" s="10"/>
      <c r="E70" s="5"/>
    </row>
    <row r="71" spans="1:5" x14ac:dyDescent="0.25">
      <c r="A71" s="14"/>
      <c r="B71" s="5"/>
      <c r="C71" s="5"/>
      <c r="D71" s="10"/>
      <c r="E71" s="5"/>
    </row>
    <row r="72" spans="1:5" x14ac:dyDescent="0.25">
      <c r="A72" s="14"/>
      <c r="B72" s="5"/>
      <c r="C72" s="5"/>
      <c r="D72" s="10"/>
      <c r="E72" s="5"/>
    </row>
    <row r="73" spans="1:5" x14ac:dyDescent="0.25">
      <c r="A73" s="14"/>
      <c r="B73" s="5"/>
      <c r="C73" s="5"/>
      <c r="D73" s="10"/>
      <c r="E73" s="5"/>
    </row>
    <row r="74" spans="1:5" x14ac:dyDescent="0.25">
      <c r="A74" s="14"/>
      <c r="B74" s="5"/>
      <c r="C74" s="5"/>
      <c r="D74" s="10"/>
      <c r="E74" s="5"/>
    </row>
    <row r="75" spans="1:5" x14ac:dyDescent="0.25">
      <c r="A75" s="14"/>
      <c r="B75" s="5"/>
      <c r="C75" s="5"/>
      <c r="D75" s="10"/>
      <c r="E75" s="5"/>
    </row>
    <row r="76" spans="1:5" x14ac:dyDescent="0.25">
      <c r="A76" s="14"/>
      <c r="B76" s="5"/>
      <c r="C76" s="5"/>
      <c r="D76" s="10"/>
      <c r="E76" s="5"/>
    </row>
    <row r="77" spans="1:5" x14ac:dyDescent="0.25">
      <c r="A77" s="14"/>
      <c r="B77" s="5"/>
      <c r="C77" s="5"/>
      <c r="D77" s="10"/>
      <c r="E77" s="5"/>
    </row>
    <row r="78" spans="1:5" x14ac:dyDescent="0.25">
      <c r="A78" s="14"/>
      <c r="B78" s="5"/>
      <c r="C78" s="5"/>
      <c r="D78" s="10"/>
      <c r="E78" s="5"/>
    </row>
    <row r="79" spans="1:5" x14ac:dyDescent="0.25">
      <c r="A79" s="14"/>
      <c r="B79" s="5"/>
      <c r="C79" s="5"/>
      <c r="D79" s="10"/>
      <c r="E79" s="5"/>
    </row>
    <row r="80" spans="1:5" x14ac:dyDescent="0.25">
      <c r="A80" s="14"/>
      <c r="B80" s="5"/>
      <c r="C80" s="5"/>
      <c r="D80" s="10"/>
      <c r="E80" s="5"/>
    </row>
    <row r="81" spans="1:5" x14ac:dyDescent="0.25">
      <c r="A81" s="14"/>
      <c r="B81" s="5"/>
      <c r="C81" s="5"/>
      <c r="D81" s="10"/>
      <c r="E81" s="5"/>
    </row>
    <row r="82" spans="1:5" x14ac:dyDescent="0.25">
      <c r="A82" s="14"/>
      <c r="B82" s="5"/>
      <c r="C82" s="5"/>
      <c r="D82" s="10"/>
      <c r="E82" s="5"/>
    </row>
    <row r="83" spans="1:5" x14ac:dyDescent="0.25">
      <c r="A83" s="14"/>
      <c r="B83" s="5"/>
      <c r="C83" s="5"/>
      <c r="D83" s="10"/>
      <c r="E83" s="5"/>
    </row>
    <row r="84" spans="1:5" x14ac:dyDescent="0.25">
      <c r="A84" s="14"/>
      <c r="B84" s="5"/>
      <c r="C84" s="5"/>
      <c r="D84" s="10"/>
      <c r="E84" s="5"/>
    </row>
    <row r="85" spans="1:5" x14ac:dyDescent="0.25">
      <c r="A85" s="14"/>
      <c r="B85" s="5"/>
      <c r="C85" s="5"/>
      <c r="D85" s="10"/>
      <c r="E85" s="5"/>
    </row>
    <row r="86" spans="1:5" x14ac:dyDescent="0.25">
      <c r="A86" s="14"/>
      <c r="B86" s="5"/>
      <c r="C86" s="5"/>
      <c r="D86" s="10"/>
      <c r="E86" s="5"/>
    </row>
    <row r="87" spans="1:5" x14ac:dyDescent="0.25">
      <c r="A87" s="14"/>
      <c r="B87" s="5"/>
      <c r="C87" s="5"/>
      <c r="D87" s="10"/>
      <c r="E87" s="5"/>
    </row>
    <row r="88" spans="1:5" x14ac:dyDescent="0.25">
      <c r="A88" s="14"/>
      <c r="B88" s="5"/>
      <c r="C88" s="5"/>
      <c r="D88" s="10"/>
      <c r="E88" s="5"/>
    </row>
    <row r="89" spans="1:5" x14ac:dyDescent="0.25">
      <c r="A89" s="14"/>
      <c r="B89" s="5"/>
      <c r="C89" s="5"/>
      <c r="D89" s="10"/>
      <c r="E89" s="5"/>
    </row>
    <row r="90" spans="1:5" x14ac:dyDescent="0.25">
      <c r="A90" s="14"/>
      <c r="B90" s="5"/>
      <c r="C90" s="5"/>
      <c r="D90" s="10"/>
      <c r="E90" s="5"/>
    </row>
    <row r="91" spans="1:5" x14ac:dyDescent="0.25">
      <c r="A91" s="14"/>
      <c r="B91" s="5"/>
      <c r="C91" s="5"/>
      <c r="D91" s="10"/>
      <c r="E91" s="5"/>
    </row>
    <row r="92" spans="1:5" x14ac:dyDescent="0.25">
      <c r="A92" s="14"/>
      <c r="B92" s="5"/>
      <c r="C92" s="5"/>
      <c r="D92" s="10"/>
      <c r="E92" s="5"/>
    </row>
    <row r="93" spans="1:5" x14ac:dyDescent="0.25">
      <c r="A93" s="14"/>
      <c r="B93" s="5"/>
      <c r="C93" s="5"/>
      <c r="D93" s="10"/>
      <c r="E93" s="5"/>
    </row>
    <row r="94" spans="1:5" x14ac:dyDescent="0.25">
      <c r="A94" s="14"/>
      <c r="B94" s="5"/>
      <c r="C94" s="5"/>
      <c r="D94" s="10"/>
      <c r="E94" s="5"/>
    </row>
    <row r="95" spans="1:5" x14ac:dyDescent="0.25">
      <c r="A95" s="14"/>
      <c r="B95" s="5"/>
      <c r="C95" s="5"/>
      <c r="D95" s="10"/>
      <c r="E95" s="5"/>
    </row>
    <row r="96" spans="1:5" x14ac:dyDescent="0.25">
      <c r="A96" s="14"/>
      <c r="B96" s="5"/>
      <c r="C96" s="5"/>
      <c r="D96" s="10"/>
      <c r="E96" s="5"/>
    </row>
    <row r="97" spans="1:5" x14ac:dyDescent="0.25">
      <c r="A97" s="14"/>
      <c r="B97" s="5"/>
      <c r="C97" s="5"/>
      <c r="D97" s="10"/>
      <c r="E97" s="5"/>
    </row>
    <row r="98" spans="1:5" x14ac:dyDescent="0.25">
      <c r="A98" s="14"/>
      <c r="B98" s="5"/>
      <c r="C98" s="5"/>
      <c r="D98" s="10"/>
      <c r="E98" s="5"/>
    </row>
    <row r="99" spans="1:5" x14ac:dyDescent="0.25">
      <c r="A99" s="14"/>
      <c r="B99" s="5"/>
      <c r="C99" s="5"/>
      <c r="D99" s="10"/>
      <c r="E99" s="5"/>
    </row>
    <row r="100" spans="1:5" x14ac:dyDescent="0.25">
      <c r="A100" s="14"/>
      <c r="B100" s="5"/>
      <c r="C100" s="5"/>
      <c r="D100" s="10"/>
      <c r="E100" s="5"/>
    </row>
    <row r="101" spans="1:5" x14ac:dyDescent="0.25">
      <c r="A101" s="14"/>
      <c r="B101" s="5"/>
      <c r="C101" s="5"/>
      <c r="D101" s="10"/>
      <c r="E101" s="5"/>
    </row>
    <row r="102" spans="1:5" x14ac:dyDescent="0.25">
      <c r="A102" s="14"/>
      <c r="B102" s="5"/>
      <c r="C102" s="5"/>
      <c r="D102" s="10"/>
      <c r="E102" s="5"/>
    </row>
    <row r="103" spans="1:5" x14ac:dyDescent="0.25">
      <c r="A103" s="14"/>
      <c r="B103" s="5"/>
      <c r="C103" s="5"/>
      <c r="D103" s="10"/>
      <c r="E103" s="5"/>
    </row>
    <row r="104" spans="1:5" x14ac:dyDescent="0.25">
      <c r="A104" s="14"/>
      <c r="B104" s="5"/>
      <c r="C104" s="5"/>
      <c r="D104" s="10"/>
      <c r="E104" s="5"/>
    </row>
    <row r="105" spans="1:5" x14ac:dyDescent="0.25">
      <c r="A105" s="14"/>
      <c r="B105" s="5"/>
      <c r="C105" s="5"/>
      <c r="D105" s="10"/>
      <c r="E105" s="5"/>
    </row>
    <row r="106" spans="1:5" x14ac:dyDescent="0.25">
      <c r="A106" s="14"/>
      <c r="B106" s="5"/>
      <c r="C106" s="5"/>
      <c r="D106" s="10"/>
      <c r="E106" s="5"/>
    </row>
    <row r="107" spans="1:5" x14ac:dyDescent="0.25">
      <c r="A107" s="14"/>
      <c r="B107" s="5"/>
      <c r="C107" s="5"/>
      <c r="D107" s="10"/>
      <c r="E107" s="5"/>
    </row>
    <row r="108" spans="1:5" x14ac:dyDescent="0.25">
      <c r="A108" s="14"/>
      <c r="B108" s="5"/>
      <c r="C108" s="5"/>
      <c r="D108" s="10"/>
      <c r="E108" s="5"/>
    </row>
    <row r="109" spans="1:5" x14ac:dyDescent="0.25">
      <c r="A109" s="14"/>
      <c r="B109" s="5"/>
      <c r="C109" s="5"/>
      <c r="D109" s="10"/>
      <c r="E109" s="5"/>
    </row>
    <row r="110" spans="1:5" x14ac:dyDescent="0.25">
      <c r="A110" s="14"/>
      <c r="B110" s="5"/>
      <c r="C110" s="5"/>
      <c r="D110" s="10"/>
      <c r="E110" s="5"/>
    </row>
    <row r="111" spans="1:5" x14ac:dyDescent="0.25">
      <c r="A111" s="14"/>
      <c r="B111" s="5"/>
      <c r="C111" s="5"/>
      <c r="D111" s="10"/>
      <c r="E111" s="5"/>
    </row>
    <row r="112" spans="1:5" x14ac:dyDescent="0.25">
      <c r="A112" s="14"/>
      <c r="B112" s="5"/>
      <c r="C112" s="5"/>
      <c r="D112" s="10"/>
      <c r="E112" s="5"/>
    </row>
    <row r="113" spans="1:5" x14ac:dyDescent="0.25">
      <c r="A113" s="14"/>
      <c r="B113" s="5"/>
      <c r="C113" s="5"/>
      <c r="D113" s="10"/>
      <c r="E113" s="5"/>
    </row>
    <row r="114" spans="1:5" x14ac:dyDescent="0.25">
      <c r="A114" s="14"/>
      <c r="B114" s="5"/>
      <c r="C114" s="5"/>
      <c r="D114" s="10"/>
      <c r="E114" s="5"/>
    </row>
    <row r="115" spans="1:5" x14ac:dyDescent="0.25">
      <c r="A115" s="14"/>
      <c r="B115" s="5"/>
      <c r="C115" s="5"/>
      <c r="D115" s="10"/>
      <c r="E115" s="5"/>
    </row>
    <row r="116" spans="1:5" x14ac:dyDescent="0.25">
      <c r="A116" s="14"/>
      <c r="B116" s="5"/>
      <c r="C116" s="5"/>
      <c r="D116" s="10"/>
      <c r="E116" s="5"/>
    </row>
    <row r="117" spans="1:5" x14ac:dyDescent="0.25">
      <c r="A117" s="14"/>
      <c r="B117" s="5"/>
      <c r="C117" s="5"/>
      <c r="D117" s="10"/>
      <c r="E117" s="5"/>
    </row>
    <row r="118" spans="1:5" x14ac:dyDescent="0.25">
      <c r="A118" s="14"/>
      <c r="B118" s="5"/>
      <c r="C118" s="5"/>
      <c r="D118" s="10"/>
      <c r="E118" s="5"/>
    </row>
    <row r="119" spans="1:5" x14ac:dyDescent="0.25">
      <c r="A119" s="14"/>
      <c r="B119" s="5"/>
      <c r="C119" s="5"/>
      <c r="D119" s="10"/>
      <c r="E119" s="5"/>
    </row>
    <row r="120" spans="1:5" x14ac:dyDescent="0.25">
      <c r="A120" s="14"/>
      <c r="B120" s="5"/>
      <c r="C120" s="5"/>
      <c r="D120" s="10"/>
      <c r="E120" s="5"/>
    </row>
    <row r="121" spans="1:5" x14ac:dyDescent="0.25">
      <c r="A121" s="14"/>
      <c r="B121" s="5"/>
      <c r="C121" s="5"/>
      <c r="D121" s="10"/>
      <c r="E121" s="5"/>
    </row>
    <row r="122" spans="1:5" x14ac:dyDescent="0.25">
      <c r="A122" s="14"/>
      <c r="B122" s="5"/>
      <c r="C122" s="5"/>
      <c r="D122" s="10"/>
      <c r="E122" s="5"/>
    </row>
    <row r="123" spans="1:5" x14ac:dyDescent="0.25">
      <c r="A123" s="14"/>
      <c r="B123" s="5"/>
      <c r="C123" s="5"/>
      <c r="D123" s="10"/>
      <c r="E123" s="5"/>
    </row>
    <row r="124" spans="1:5" x14ac:dyDescent="0.25">
      <c r="A124" s="14"/>
      <c r="B124" s="5"/>
      <c r="C124" s="5"/>
      <c r="D124" s="10"/>
      <c r="E124" s="5"/>
    </row>
    <row r="125" spans="1:5" x14ac:dyDescent="0.25">
      <c r="A125" s="14"/>
      <c r="B125" s="5"/>
      <c r="C125" s="5"/>
      <c r="D125" s="10"/>
      <c r="E125" s="5"/>
    </row>
    <row r="126" spans="1:5" x14ac:dyDescent="0.25">
      <c r="A126" s="14"/>
      <c r="B126" s="5"/>
      <c r="C126" s="5"/>
      <c r="D126" s="10"/>
      <c r="E126" s="5"/>
    </row>
    <row r="127" spans="1:5" x14ac:dyDescent="0.25">
      <c r="A127" s="14"/>
      <c r="B127" s="5"/>
      <c r="C127" s="5"/>
      <c r="D127" s="10"/>
      <c r="E127" s="5"/>
    </row>
    <row r="128" spans="1:5" x14ac:dyDescent="0.25">
      <c r="A128" s="14"/>
      <c r="B128" s="5"/>
      <c r="C128" s="5"/>
      <c r="D128" s="10"/>
      <c r="E128" s="5"/>
    </row>
    <row r="129" spans="1:5" x14ac:dyDescent="0.25">
      <c r="A129" s="14"/>
      <c r="B129" s="5"/>
      <c r="C129" s="5"/>
      <c r="D129" s="10"/>
      <c r="E129" s="5"/>
    </row>
    <row r="130" spans="1:5" x14ac:dyDescent="0.25">
      <c r="A130" s="14"/>
      <c r="B130" s="5"/>
      <c r="C130" s="5"/>
      <c r="D130" s="10"/>
      <c r="E130" s="5"/>
    </row>
    <row r="131" spans="1:5" x14ac:dyDescent="0.25">
      <c r="A131" s="14"/>
      <c r="B131" s="5"/>
      <c r="C131" s="5"/>
      <c r="D131" s="10"/>
      <c r="E131" s="5"/>
    </row>
    <row r="132" spans="1:5" x14ac:dyDescent="0.25">
      <c r="A132" s="14"/>
      <c r="B132" s="5"/>
      <c r="C132" s="5"/>
      <c r="D132" s="10"/>
      <c r="E132" s="5"/>
    </row>
    <row r="133" spans="1:5" x14ac:dyDescent="0.25">
      <c r="A133" s="14"/>
      <c r="B133" s="5"/>
      <c r="C133" s="5"/>
      <c r="D133" s="10"/>
      <c r="E133" s="5"/>
    </row>
    <row r="134" spans="1:5" x14ac:dyDescent="0.25">
      <c r="A134" s="14"/>
      <c r="B134" s="5"/>
      <c r="C134" s="5"/>
      <c r="D134" s="10"/>
      <c r="E134" s="5"/>
    </row>
    <row r="135" spans="1:5" x14ac:dyDescent="0.25">
      <c r="A135" s="14"/>
      <c r="B135" s="5"/>
      <c r="C135" s="5"/>
      <c r="D135" s="10"/>
      <c r="E135" s="5"/>
    </row>
    <row r="136" spans="1:5" x14ac:dyDescent="0.25">
      <c r="A136" s="14"/>
      <c r="B136" s="5"/>
      <c r="C136" s="5"/>
      <c r="D136" s="10"/>
      <c r="E136" s="5"/>
    </row>
    <row r="137" spans="1:5" x14ac:dyDescent="0.25">
      <c r="A137" s="14"/>
      <c r="B137" s="5"/>
      <c r="C137" s="5"/>
      <c r="D137" s="10"/>
      <c r="E137" s="5"/>
    </row>
    <row r="138" spans="1:5" x14ac:dyDescent="0.25">
      <c r="A138" s="14"/>
      <c r="B138" s="5"/>
      <c r="C138" s="5"/>
      <c r="D138" s="10"/>
      <c r="E138" s="5"/>
    </row>
    <row r="139" spans="1:5" x14ac:dyDescent="0.25">
      <c r="A139" s="14"/>
      <c r="B139" s="5"/>
      <c r="C139" s="5"/>
      <c r="D139" s="10"/>
      <c r="E139" s="5"/>
    </row>
    <row r="140" spans="1:5" x14ac:dyDescent="0.25">
      <c r="A140" s="14"/>
      <c r="B140" s="5"/>
      <c r="C140" s="5"/>
      <c r="D140" s="10"/>
      <c r="E140" s="5"/>
    </row>
    <row r="141" spans="1:5" x14ac:dyDescent="0.25">
      <c r="A141" s="14"/>
      <c r="B141" s="5"/>
      <c r="C141" s="5"/>
      <c r="D141" s="10"/>
      <c r="E141" s="5"/>
    </row>
    <row r="142" spans="1:5" x14ac:dyDescent="0.25">
      <c r="A142" s="14"/>
      <c r="B142" s="5"/>
      <c r="C142" s="5"/>
      <c r="D142" s="10"/>
      <c r="E142" s="5"/>
    </row>
    <row r="143" spans="1:5" x14ac:dyDescent="0.25">
      <c r="A143" s="14"/>
      <c r="B143" s="5"/>
      <c r="C143" s="5"/>
      <c r="D143" s="10"/>
      <c r="E143" s="5"/>
    </row>
    <row r="144" spans="1:5" x14ac:dyDescent="0.25">
      <c r="A144" s="14"/>
      <c r="B144" s="5"/>
      <c r="C144" s="5"/>
      <c r="D144" s="10"/>
      <c r="E144" s="5"/>
    </row>
    <row r="145" spans="1:5" x14ac:dyDescent="0.25">
      <c r="A145" s="14"/>
      <c r="B145" s="5"/>
      <c r="C145" s="5"/>
      <c r="D145" s="10"/>
      <c r="E145" s="5"/>
    </row>
    <row r="146" spans="1:5" x14ac:dyDescent="0.25">
      <c r="A146" s="14"/>
      <c r="B146" s="5"/>
      <c r="C146" s="5"/>
      <c r="D146" s="10"/>
      <c r="E146" s="5"/>
    </row>
    <row r="147" spans="1:5" x14ac:dyDescent="0.25">
      <c r="A147" s="14"/>
      <c r="B147" s="5"/>
      <c r="C147" s="5"/>
      <c r="D147" s="10"/>
      <c r="E147" s="5"/>
    </row>
    <row r="148" spans="1:5" x14ac:dyDescent="0.25">
      <c r="A148" s="14"/>
      <c r="B148" s="5"/>
      <c r="C148" s="5"/>
      <c r="D148" s="10"/>
      <c r="E148" s="5"/>
    </row>
    <row r="149" spans="1:5" x14ac:dyDescent="0.25">
      <c r="A149" s="14"/>
      <c r="B149" s="5"/>
      <c r="C149" s="5"/>
      <c r="D149" s="10"/>
      <c r="E149" s="5"/>
    </row>
    <row r="150" spans="1:5" x14ac:dyDescent="0.25">
      <c r="A150" s="14"/>
      <c r="B150" s="5"/>
      <c r="C150" s="5"/>
      <c r="D150" s="10"/>
      <c r="E150" s="5"/>
    </row>
    <row r="151" spans="1:5" x14ac:dyDescent="0.25">
      <c r="A151" s="14"/>
      <c r="B151" s="5"/>
      <c r="C151" s="5"/>
      <c r="D151" s="10"/>
      <c r="E151" s="5"/>
    </row>
    <row r="152" spans="1:5" x14ac:dyDescent="0.25">
      <c r="A152" s="14"/>
      <c r="B152" s="5"/>
      <c r="C152" s="5"/>
      <c r="D152" s="10"/>
      <c r="E152" s="5"/>
    </row>
    <row r="153" spans="1:5" x14ac:dyDescent="0.25">
      <c r="A153" s="14"/>
      <c r="B153" s="5"/>
      <c r="C153" s="5"/>
      <c r="D153" s="10"/>
      <c r="E153" s="5"/>
    </row>
    <row r="154" spans="1:5" x14ac:dyDescent="0.25">
      <c r="A154" s="14"/>
      <c r="B154" s="5"/>
      <c r="C154" s="5"/>
      <c r="D154" s="10"/>
      <c r="E154" s="5"/>
    </row>
    <row r="155" spans="1:5" x14ac:dyDescent="0.25">
      <c r="A155" s="14"/>
      <c r="B155" s="5"/>
      <c r="C155" s="5"/>
      <c r="D155" s="10"/>
      <c r="E155" s="5"/>
    </row>
    <row r="156" spans="1:5" x14ac:dyDescent="0.25">
      <c r="A156" s="14"/>
      <c r="B156" s="5"/>
      <c r="C156" s="5"/>
      <c r="D156" s="10"/>
      <c r="E156" s="5"/>
    </row>
    <row r="157" spans="1:5" x14ac:dyDescent="0.25">
      <c r="A157" s="14"/>
      <c r="B157" s="5"/>
      <c r="C157" s="5"/>
      <c r="D157" s="10"/>
      <c r="E157" s="5"/>
    </row>
    <row r="158" spans="1:5" x14ac:dyDescent="0.25">
      <c r="A158" s="14"/>
      <c r="B158" s="5"/>
      <c r="C158" s="5"/>
      <c r="D158" s="10"/>
      <c r="E158" s="5"/>
    </row>
    <row r="159" spans="1:5" x14ac:dyDescent="0.25">
      <c r="A159" s="14"/>
      <c r="B159" s="5"/>
      <c r="C159" s="5"/>
      <c r="D159" s="10"/>
      <c r="E159" s="5"/>
    </row>
    <row r="160" spans="1:5" x14ac:dyDescent="0.25">
      <c r="A160" s="14"/>
      <c r="B160" s="5"/>
      <c r="C160" s="5"/>
      <c r="D160" s="10"/>
      <c r="E160" s="5"/>
    </row>
    <row r="161" spans="1:5" x14ac:dyDescent="0.25">
      <c r="A161" s="14"/>
      <c r="B161" s="5"/>
      <c r="C161" s="5"/>
      <c r="D161" s="10"/>
      <c r="E161" s="5"/>
    </row>
    <row r="162" spans="1:5" x14ac:dyDescent="0.25">
      <c r="A162" s="14"/>
      <c r="B162" s="5"/>
      <c r="C162" s="5"/>
      <c r="D162" s="10"/>
      <c r="E162" s="5"/>
    </row>
    <row r="163" spans="1:5" x14ac:dyDescent="0.25">
      <c r="A163" s="14"/>
      <c r="B163" s="5"/>
      <c r="C163" s="5"/>
      <c r="D163" s="10"/>
      <c r="E163" s="5"/>
    </row>
    <row r="164" spans="1:5" x14ac:dyDescent="0.25">
      <c r="A164" s="14"/>
      <c r="B164" s="5"/>
      <c r="C164" s="5"/>
      <c r="D164" s="10"/>
      <c r="E164" s="5"/>
    </row>
    <row r="165" spans="1:5" x14ac:dyDescent="0.25">
      <c r="A165" s="14"/>
      <c r="B165" s="5"/>
      <c r="C165" s="5"/>
      <c r="D165" s="10"/>
      <c r="E165" s="5"/>
    </row>
    <row r="166" spans="1:5" x14ac:dyDescent="0.25">
      <c r="A166" s="14"/>
      <c r="B166" s="5"/>
      <c r="C166" s="5"/>
      <c r="D166" s="10"/>
      <c r="E166" s="5"/>
    </row>
    <row r="167" spans="1:5" x14ac:dyDescent="0.25">
      <c r="A167" s="14"/>
      <c r="B167" s="5"/>
      <c r="C167" s="5"/>
      <c r="D167" s="10"/>
      <c r="E167" s="5"/>
    </row>
    <row r="168" spans="1:5" x14ac:dyDescent="0.25">
      <c r="A168" s="14"/>
      <c r="B168" s="5"/>
      <c r="C168" s="5"/>
      <c r="D168" s="10"/>
      <c r="E168" s="5"/>
    </row>
    <row r="169" spans="1:5" x14ac:dyDescent="0.25">
      <c r="A169" s="14"/>
      <c r="B169" s="5"/>
      <c r="C169" s="5"/>
      <c r="D169" s="10"/>
      <c r="E169" s="5"/>
    </row>
    <row r="170" spans="1:5" x14ac:dyDescent="0.25">
      <c r="A170" s="14"/>
      <c r="B170" s="5"/>
      <c r="C170" s="5"/>
      <c r="D170" s="10"/>
      <c r="E170" s="5"/>
    </row>
    <row r="171" spans="1:5" x14ac:dyDescent="0.25">
      <c r="A171" s="14"/>
      <c r="B171" s="5"/>
      <c r="C171" s="5"/>
      <c r="D171" s="10"/>
      <c r="E171" s="5"/>
    </row>
    <row r="172" spans="1:5" x14ac:dyDescent="0.25">
      <c r="A172" s="14"/>
      <c r="B172" s="5"/>
      <c r="C172" s="5"/>
      <c r="D172" s="10"/>
      <c r="E172" s="5"/>
    </row>
    <row r="173" spans="1:5" x14ac:dyDescent="0.25">
      <c r="A173" s="14"/>
      <c r="B173" s="5"/>
      <c r="C173" s="5"/>
      <c r="D173" s="10"/>
      <c r="E173" s="5"/>
    </row>
    <row r="174" spans="1:5" x14ac:dyDescent="0.25">
      <c r="A174" s="14"/>
      <c r="B174" s="5"/>
      <c r="C174" s="5"/>
      <c r="D174" s="10"/>
      <c r="E174" s="5"/>
    </row>
    <row r="175" spans="1:5" x14ac:dyDescent="0.25">
      <c r="A175" s="14"/>
      <c r="B175" s="5"/>
      <c r="C175" s="5"/>
      <c r="D175" s="10"/>
      <c r="E175" s="5"/>
    </row>
    <row r="176" spans="1:5" x14ac:dyDescent="0.25">
      <c r="A176" s="14"/>
      <c r="B176" s="5"/>
      <c r="C176" s="5"/>
      <c r="D176" s="10"/>
      <c r="E176" s="5"/>
    </row>
    <row r="177" spans="1:5" x14ac:dyDescent="0.25">
      <c r="A177" s="14"/>
      <c r="B177" s="5"/>
      <c r="C177" s="5"/>
      <c r="D177" s="10"/>
      <c r="E177" s="5"/>
    </row>
    <row r="178" spans="1:5" x14ac:dyDescent="0.25">
      <c r="A178" s="14"/>
      <c r="B178" s="5"/>
      <c r="C178" s="5"/>
      <c r="D178" s="10"/>
      <c r="E178" s="5"/>
    </row>
    <row r="179" spans="1:5" x14ac:dyDescent="0.25">
      <c r="A179" s="14"/>
      <c r="B179" s="5"/>
      <c r="C179" s="5"/>
      <c r="D179" s="10"/>
      <c r="E179" s="5"/>
    </row>
    <row r="180" spans="1:5" x14ac:dyDescent="0.25">
      <c r="A180" s="14"/>
      <c r="B180" s="5"/>
      <c r="C180" s="5"/>
      <c r="D180" s="10"/>
      <c r="E180" s="5"/>
    </row>
    <row r="181" spans="1:5" x14ac:dyDescent="0.25">
      <c r="A181" s="14"/>
      <c r="B181" s="5"/>
      <c r="C181" s="5"/>
      <c r="D181" s="10"/>
      <c r="E181" s="5"/>
    </row>
    <row r="182" spans="1:5" x14ac:dyDescent="0.25">
      <c r="A182" s="14"/>
      <c r="B182" s="5"/>
      <c r="C182" s="5"/>
      <c r="D182" s="10"/>
      <c r="E182" s="5"/>
    </row>
    <row r="183" spans="1:5" x14ac:dyDescent="0.25">
      <c r="A183" s="14"/>
      <c r="B183" s="5"/>
      <c r="C183" s="5"/>
      <c r="D183" s="10"/>
      <c r="E183" s="5"/>
    </row>
    <row r="184" spans="1:5" x14ac:dyDescent="0.25">
      <c r="A184" s="14"/>
      <c r="B184" s="5"/>
      <c r="C184" s="5"/>
      <c r="D184" s="10"/>
      <c r="E184" s="5"/>
    </row>
    <row r="185" spans="1:5" x14ac:dyDescent="0.25">
      <c r="A185" s="14"/>
      <c r="B185" s="5"/>
      <c r="C185" s="5"/>
      <c r="D185" s="10"/>
      <c r="E185" s="5"/>
    </row>
    <row r="186" spans="1:5" x14ac:dyDescent="0.25">
      <c r="A186" s="14"/>
      <c r="B186" s="5"/>
      <c r="C186" s="5"/>
      <c r="D186" s="10"/>
      <c r="E186" s="5"/>
    </row>
    <row r="187" spans="1:5" x14ac:dyDescent="0.25">
      <c r="A187" s="14"/>
      <c r="B187" s="5"/>
      <c r="C187" s="5"/>
      <c r="D187" s="10"/>
      <c r="E187" s="5"/>
    </row>
    <row r="188" spans="1:5" x14ac:dyDescent="0.25">
      <c r="A188" s="14"/>
      <c r="B188" s="5"/>
      <c r="C188" s="5"/>
      <c r="D188" s="10"/>
      <c r="E188" s="5"/>
    </row>
    <row r="189" spans="1:5" x14ac:dyDescent="0.25">
      <c r="A189" s="14"/>
      <c r="B189" s="5"/>
      <c r="C189" s="5"/>
      <c r="D189" s="10"/>
      <c r="E189" s="5"/>
    </row>
    <row r="190" spans="1:5" x14ac:dyDescent="0.25">
      <c r="A190" s="14"/>
      <c r="B190" s="5"/>
      <c r="C190" s="5"/>
      <c r="D190" s="10"/>
      <c r="E190" s="5"/>
    </row>
    <row r="191" spans="1:5" x14ac:dyDescent="0.25">
      <c r="A191" s="14"/>
      <c r="B191" s="5"/>
      <c r="C191" s="5"/>
      <c r="D191" s="10"/>
      <c r="E191" s="5"/>
    </row>
    <row r="192" spans="1:5" x14ac:dyDescent="0.25">
      <c r="A192" s="14"/>
      <c r="B192" s="5"/>
      <c r="C192" s="5"/>
      <c r="D192" s="10"/>
      <c r="E192" s="5"/>
    </row>
    <row r="193" spans="1:5" x14ac:dyDescent="0.25">
      <c r="A193" s="14"/>
      <c r="B193" s="5"/>
      <c r="C193" s="5"/>
      <c r="D193" s="10"/>
      <c r="E193" s="5"/>
    </row>
    <row r="194" spans="1:5" x14ac:dyDescent="0.25">
      <c r="A194" s="14"/>
      <c r="B194" s="5"/>
      <c r="C194" s="5"/>
      <c r="D194" s="10"/>
      <c r="E194" s="5"/>
    </row>
    <row r="195" spans="1:5" x14ac:dyDescent="0.25">
      <c r="A195" s="14"/>
      <c r="B195" s="5"/>
      <c r="C195" s="5"/>
      <c r="D195" s="10"/>
      <c r="E195" s="5"/>
    </row>
    <row r="196" spans="1:5" x14ac:dyDescent="0.25">
      <c r="A196" s="14"/>
      <c r="B196" s="5"/>
      <c r="C196" s="5"/>
      <c r="D196" s="10"/>
      <c r="E196" s="5"/>
    </row>
    <row r="197" spans="1:5" x14ac:dyDescent="0.25">
      <c r="A197" s="14"/>
      <c r="B197" s="5"/>
      <c r="C197" s="5"/>
      <c r="D197" s="10"/>
      <c r="E197" s="5"/>
    </row>
    <row r="198" spans="1:5" x14ac:dyDescent="0.25">
      <c r="A198" s="14"/>
      <c r="B198" s="5"/>
      <c r="C198" s="5"/>
      <c r="D198" s="10"/>
      <c r="E198" s="5"/>
    </row>
    <row r="199" spans="1:5" x14ac:dyDescent="0.25">
      <c r="A199" s="14"/>
      <c r="B199" s="5"/>
      <c r="C199" s="5"/>
      <c r="D199" s="10"/>
      <c r="E199" s="5"/>
    </row>
    <row r="200" spans="1:5" x14ac:dyDescent="0.25">
      <c r="A200" s="14"/>
      <c r="B200" s="5"/>
      <c r="C200" s="5"/>
      <c r="D200" s="10"/>
      <c r="E200" s="5"/>
    </row>
    <row r="201" spans="1:5" x14ac:dyDescent="0.25">
      <c r="A201" s="14"/>
      <c r="B201" s="5"/>
      <c r="C201" s="5"/>
      <c r="D201" s="10"/>
      <c r="E201" s="5"/>
    </row>
    <row r="202" spans="1:5" x14ac:dyDescent="0.25">
      <c r="A202" s="14"/>
      <c r="B202" s="5"/>
      <c r="C202" s="5"/>
      <c r="D202" s="10"/>
      <c r="E202" s="5"/>
    </row>
    <row r="203" spans="1:5" x14ac:dyDescent="0.25">
      <c r="A203" s="14"/>
      <c r="B203" s="5"/>
      <c r="C203" s="5"/>
      <c r="D203" s="10"/>
      <c r="E203" s="5"/>
    </row>
    <row r="204" spans="1:5" x14ac:dyDescent="0.25">
      <c r="A204" s="14"/>
      <c r="B204" s="5"/>
      <c r="C204" s="5"/>
      <c r="D204" s="10"/>
      <c r="E204" s="5"/>
    </row>
    <row r="205" spans="1:5" x14ac:dyDescent="0.25">
      <c r="A205" s="14"/>
      <c r="B205" s="5"/>
      <c r="C205" s="5"/>
      <c r="D205" s="10"/>
      <c r="E205" s="5"/>
    </row>
    <row r="206" spans="1:5" x14ac:dyDescent="0.25">
      <c r="A206" s="14"/>
      <c r="B206" s="5"/>
      <c r="C206" s="5"/>
      <c r="D206" s="10"/>
      <c r="E206" s="5"/>
    </row>
    <row r="207" spans="1:5" x14ac:dyDescent="0.25">
      <c r="A207" s="14"/>
      <c r="B207" s="5"/>
      <c r="C207" s="5"/>
      <c r="D207" s="10"/>
      <c r="E207" s="5"/>
    </row>
    <row r="208" spans="1:5" x14ac:dyDescent="0.25">
      <c r="A208" s="14"/>
      <c r="B208" s="5"/>
      <c r="C208" s="5"/>
      <c r="D208" s="10"/>
      <c r="E208" s="5"/>
    </row>
    <row r="209" spans="1:5" x14ac:dyDescent="0.25">
      <c r="A209" s="14"/>
      <c r="B209" s="5"/>
      <c r="C209" s="5"/>
      <c r="D209" s="10"/>
      <c r="E209" s="5"/>
    </row>
    <row r="210" spans="1:5" x14ac:dyDescent="0.25">
      <c r="A210" s="14"/>
      <c r="B210" s="5"/>
      <c r="C210" s="5"/>
      <c r="D210" s="10"/>
      <c r="E210" s="5"/>
    </row>
    <row r="211" spans="1:5" x14ac:dyDescent="0.25">
      <c r="A211" s="14"/>
      <c r="B211" s="5"/>
      <c r="C211" s="5"/>
      <c r="D211" s="10"/>
      <c r="E211" s="5"/>
    </row>
    <row r="212" spans="1:5" x14ac:dyDescent="0.25">
      <c r="A212" s="14"/>
      <c r="B212" s="5"/>
      <c r="C212" s="5"/>
      <c r="D212" s="10"/>
      <c r="E212" s="5"/>
    </row>
    <row r="213" spans="1:5" x14ac:dyDescent="0.25">
      <c r="A213" s="14"/>
      <c r="B213" s="5"/>
      <c r="C213" s="5"/>
      <c r="D213" s="10"/>
      <c r="E213" s="5"/>
    </row>
    <row r="214" spans="1:5" x14ac:dyDescent="0.25">
      <c r="A214" s="14"/>
      <c r="B214" s="5"/>
      <c r="C214" s="5"/>
      <c r="D214" s="10"/>
      <c r="E214" s="5"/>
    </row>
    <row r="215" spans="1:5" x14ac:dyDescent="0.25">
      <c r="A215" s="14"/>
      <c r="B215" s="5"/>
      <c r="C215" s="5"/>
      <c r="D215" s="10"/>
      <c r="E215" s="5"/>
    </row>
    <row r="216" spans="1:5" x14ac:dyDescent="0.25">
      <c r="A216" s="14"/>
      <c r="B216" s="5"/>
      <c r="C216" s="5"/>
      <c r="D216" s="10"/>
      <c r="E216" s="5"/>
    </row>
    <row r="217" spans="1:5" x14ac:dyDescent="0.25">
      <c r="A217" s="14"/>
      <c r="B217" s="5"/>
      <c r="C217" s="5"/>
      <c r="D217" s="10"/>
      <c r="E217" s="5"/>
    </row>
    <row r="218" spans="1:5" x14ac:dyDescent="0.25">
      <c r="A218" s="14"/>
      <c r="B218" s="5"/>
      <c r="C218" s="5"/>
      <c r="D218" s="10"/>
      <c r="E218" s="5"/>
    </row>
    <row r="219" spans="1:5" x14ac:dyDescent="0.25">
      <c r="A219" s="14"/>
      <c r="B219" s="5"/>
      <c r="C219" s="5"/>
      <c r="D219" s="10"/>
      <c r="E219" s="5"/>
    </row>
    <row r="220" spans="1:5" x14ac:dyDescent="0.25">
      <c r="A220" s="14"/>
      <c r="B220" s="5"/>
      <c r="C220" s="5"/>
      <c r="D220" s="10"/>
      <c r="E220" s="5"/>
    </row>
    <row r="221" spans="1:5" x14ac:dyDescent="0.25">
      <c r="A221" s="14"/>
      <c r="B221" s="5"/>
      <c r="C221" s="5"/>
      <c r="D221" s="10"/>
      <c r="E221" s="5"/>
    </row>
    <row r="222" spans="1:5" x14ac:dyDescent="0.25">
      <c r="A222" s="14"/>
      <c r="B222" s="5"/>
      <c r="C222" s="5"/>
      <c r="D222" s="10"/>
      <c r="E222" s="5"/>
    </row>
    <row r="223" spans="1:5" x14ac:dyDescent="0.25">
      <c r="A223" s="14"/>
      <c r="B223" s="5"/>
      <c r="C223" s="5"/>
      <c r="D223" s="10"/>
      <c r="E223" s="5"/>
    </row>
    <row r="224" spans="1:5" x14ac:dyDescent="0.25">
      <c r="A224" s="14"/>
      <c r="B224" s="5"/>
      <c r="C224" s="5"/>
      <c r="D224" s="10"/>
      <c r="E224" s="5"/>
    </row>
    <row r="225" spans="1:5" x14ac:dyDescent="0.25">
      <c r="A225" s="14"/>
      <c r="B225" s="5"/>
      <c r="C225" s="5"/>
      <c r="D225" s="10"/>
      <c r="E225" s="5"/>
    </row>
    <row r="226" spans="1:5" x14ac:dyDescent="0.25">
      <c r="A226" s="14"/>
      <c r="B226" s="5"/>
      <c r="C226" s="5"/>
      <c r="D226" s="10"/>
      <c r="E226" s="5"/>
    </row>
    <row r="227" spans="1:5" x14ac:dyDescent="0.25">
      <c r="A227" s="14"/>
      <c r="B227" s="5"/>
      <c r="C227" s="5"/>
      <c r="D227" s="10"/>
      <c r="E227" s="5"/>
    </row>
    <row r="228" spans="1:5" x14ac:dyDescent="0.25">
      <c r="A228" s="14"/>
      <c r="B228" s="5"/>
      <c r="C228" s="5"/>
      <c r="D228" s="10"/>
      <c r="E228" s="5"/>
    </row>
    <row r="229" spans="1:5" x14ac:dyDescent="0.25">
      <c r="A229" s="14"/>
      <c r="B229" s="5"/>
      <c r="C229" s="5"/>
      <c r="D229" s="10"/>
      <c r="E229" s="5"/>
    </row>
    <row r="230" spans="1:5" x14ac:dyDescent="0.25">
      <c r="A230" s="14"/>
      <c r="B230" s="5"/>
      <c r="C230" s="5"/>
      <c r="D230" s="10"/>
      <c r="E230" s="5"/>
    </row>
    <row r="231" spans="1:5" x14ac:dyDescent="0.25">
      <c r="A231" s="14"/>
      <c r="B231" s="5"/>
      <c r="C231" s="5"/>
      <c r="D231" s="10"/>
      <c r="E231" s="5"/>
    </row>
    <row r="232" spans="1:5" x14ac:dyDescent="0.25">
      <c r="A232" s="14"/>
      <c r="B232" s="5"/>
      <c r="C232" s="5"/>
      <c r="D232" s="10"/>
      <c r="E232" s="5"/>
    </row>
    <row r="233" spans="1:5" x14ac:dyDescent="0.25">
      <c r="A233" s="14"/>
      <c r="B233" s="5"/>
      <c r="C233" s="5"/>
      <c r="D233" s="10"/>
      <c r="E233" s="5"/>
    </row>
    <row r="234" spans="1:5" x14ac:dyDescent="0.25">
      <c r="A234" s="14"/>
      <c r="B234" s="5"/>
      <c r="C234" s="5"/>
      <c r="D234" s="10"/>
      <c r="E234" s="5"/>
    </row>
    <row r="235" spans="1:5" x14ac:dyDescent="0.25">
      <c r="A235" s="14"/>
      <c r="B235" s="5"/>
      <c r="C235" s="5"/>
      <c r="D235" s="10"/>
      <c r="E235" s="5"/>
    </row>
    <row r="236" spans="1:5" x14ac:dyDescent="0.25">
      <c r="A236" s="14"/>
      <c r="B236" s="5"/>
      <c r="C236" s="5"/>
      <c r="D236" s="10"/>
      <c r="E236" s="5"/>
    </row>
    <row r="237" spans="1:5" x14ac:dyDescent="0.25">
      <c r="A237" s="14"/>
      <c r="B237" s="5"/>
      <c r="C237" s="5"/>
      <c r="D237" s="10"/>
      <c r="E237" s="5"/>
    </row>
    <row r="238" spans="1:5" x14ac:dyDescent="0.25">
      <c r="A238" s="14"/>
      <c r="B238" s="5"/>
      <c r="C238" s="5"/>
      <c r="D238" s="10"/>
      <c r="E238" s="5"/>
    </row>
    <row r="239" spans="1:5" x14ac:dyDescent="0.25">
      <c r="A239" s="14"/>
      <c r="B239" s="5"/>
      <c r="C239" s="5"/>
      <c r="D239" s="10"/>
      <c r="E239" s="5"/>
    </row>
    <row r="240" spans="1:5" x14ac:dyDescent="0.25">
      <c r="A240" s="14"/>
      <c r="B240" s="5"/>
      <c r="C240" s="5"/>
      <c r="D240" s="10"/>
      <c r="E240" s="5"/>
    </row>
    <row r="241" spans="1:5" x14ac:dyDescent="0.25">
      <c r="A241" s="14"/>
      <c r="B241" s="5"/>
      <c r="C241" s="5"/>
      <c r="D241" s="10"/>
      <c r="E241" s="5"/>
    </row>
    <row r="242" spans="1:5" x14ac:dyDescent="0.25">
      <c r="A242" s="14"/>
      <c r="B242" s="5"/>
      <c r="C242" s="5"/>
      <c r="D242" s="10"/>
      <c r="E242" s="5"/>
    </row>
    <row r="243" spans="1:5" x14ac:dyDescent="0.25">
      <c r="A243" s="14"/>
      <c r="B243" s="5"/>
      <c r="C243" s="5"/>
      <c r="D243" s="10"/>
      <c r="E243" s="5"/>
    </row>
    <row r="244" spans="1:5" x14ac:dyDescent="0.25">
      <c r="A244" s="14"/>
      <c r="B244" s="5"/>
      <c r="C244" s="5"/>
      <c r="D244" s="10"/>
      <c r="E244" s="5"/>
    </row>
    <row r="245" spans="1:5" x14ac:dyDescent="0.25">
      <c r="A245" s="14"/>
      <c r="B245" s="5"/>
      <c r="C245" s="5"/>
      <c r="D245" s="10"/>
      <c r="E245" s="5"/>
    </row>
    <row r="246" spans="1:5" x14ac:dyDescent="0.25">
      <c r="A246" s="14"/>
      <c r="B246" s="5"/>
      <c r="C246" s="5"/>
      <c r="D246" s="10"/>
      <c r="E246" s="5"/>
    </row>
    <row r="247" spans="1:5" x14ac:dyDescent="0.25">
      <c r="A247" s="14"/>
      <c r="B247" s="5"/>
      <c r="C247" s="5"/>
      <c r="D247" s="10"/>
      <c r="E247" s="5"/>
    </row>
    <row r="248" spans="1:5" x14ac:dyDescent="0.25">
      <c r="A248" s="14"/>
      <c r="B248" s="5"/>
      <c r="C248" s="5"/>
      <c r="D248" s="10"/>
      <c r="E248" s="5"/>
    </row>
    <row r="249" spans="1:5" x14ac:dyDescent="0.25">
      <c r="A249" s="14"/>
      <c r="B249" s="5"/>
      <c r="C249" s="5"/>
      <c r="D249" s="10"/>
      <c r="E249" s="5"/>
    </row>
    <row r="250" spans="1:5" x14ac:dyDescent="0.25">
      <c r="A250" s="14"/>
      <c r="B250" s="5"/>
      <c r="C250" s="5"/>
      <c r="D250" s="10"/>
      <c r="E250" s="5"/>
    </row>
    <row r="251" spans="1:5" x14ac:dyDescent="0.25">
      <c r="A251" s="14"/>
      <c r="B251" s="5"/>
      <c r="C251" s="5"/>
      <c r="D251" s="10"/>
      <c r="E251" s="5"/>
    </row>
    <row r="252" spans="1:5" x14ac:dyDescent="0.25">
      <c r="A252" s="14"/>
      <c r="B252" s="5"/>
      <c r="C252" s="5"/>
      <c r="D252" s="10"/>
      <c r="E252" s="5"/>
    </row>
    <row r="253" spans="1:5" x14ac:dyDescent="0.25">
      <c r="A253" s="14"/>
      <c r="B253" s="5"/>
      <c r="C253" s="5"/>
      <c r="D253" s="10"/>
      <c r="E253" s="5"/>
    </row>
    <row r="254" spans="1:5" x14ac:dyDescent="0.25">
      <c r="A254" s="14"/>
      <c r="B254" s="5"/>
      <c r="C254" s="5"/>
      <c r="D254" s="10"/>
      <c r="E254" s="5"/>
    </row>
    <row r="255" spans="1:5" x14ac:dyDescent="0.25">
      <c r="A255" s="14"/>
      <c r="B255" s="5"/>
      <c r="C255" s="5"/>
      <c r="D255" s="10"/>
      <c r="E255" s="5"/>
    </row>
    <row r="256" spans="1:5" x14ac:dyDescent="0.25">
      <c r="A256" s="14"/>
      <c r="B256" s="5"/>
      <c r="C256" s="5"/>
      <c r="D256" s="10"/>
      <c r="E256" s="5"/>
    </row>
    <row r="257" spans="1:5" x14ac:dyDescent="0.25">
      <c r="A257" s="14"/>
      <c r="B257" s="5"/>
      <c r="C257" s="5"/>
      <c r="D257" s="10"/>
      <c r="E257" s="5"/>
    </row>
    <row r="258" spans="1:5" x14ac:dyDescent="0.25">
      <c r="A258" s="14"/>
      <c r="B258" s="5"/>
      <c r="C258" s="5"/>
      <c r="D258" s="10"/>
      <c r="E258" s="5"/>
    </row>
    <row r="259" spans="1:5" x14ac:dyDescent="0.25">
      <c r="A259" s="14"/>
      <c r="B259" s="5"/>
      <c r="C259" s="5"/>
      <c r="D259" s="10"/>
      <c r="E259" s="5"/>
    </row>
    <row r="260" spans="1:5" x14ac:dyDescent="0.25">
      <c r="A260" s="14"/>
      <c r="B260" s="5"/>
      <c r="C260" s="5"/>
      <c r="D260" s="10"/>
      <c r="E260" s="5"/>
    </row>
    <row r="261" spans="1:5" x14ac:dyDescent="0.25">
      <c r="A261" s="14"/>
      <c r="B261" s="5"/>
      <c r="C261" s="5"/>
      <c r="D261" s="10"/>
      <c r="E261" s="5"/>
    </row>
    <row r="262" spans="1:5" x14ac:dyDescent="0.25">
      <c r="A262" s="14"/>
      <c r="B262" s="5"/>
      <c r="C262" s="5"/>
      <c r="D262" s="10"/>
      <c r="E262" s="5"/>
    </row>
    <row r="263" spans="1:5" x14ac:dyDescent="0.25">
      <c r="A263" s="14"/>
      <c r="B263" s="5"/>
      <c r="C263" s="5"/>
      <c r="D263" s="10"/>
      <c r="E263" s="5"/>
    </row>
    <row r="264" spans="1:5" x14ac:dyDescent="0.25">
      <c r="A264" s="14"/>
      <c r="B264" s="5"/>
      <c r="C264" s="5"/>
      <c r="D264" s="10"/>
      <c r="E264" s="5"/>
    </row>
    <row r="265" spans="1:5" x14ac:dyDescent="0.25">
      <c r="A265" s="14"/>
      <c r="B265" s="5"/>
      <c r="C265" s="5"/>
      <c r="D265" s="10"/>
      <c r="E265" s="5"/>
    </row>
    <row r="266" spans="1:5" x14ac:dyDescent="0.25">
      <c r="A266" s="14"/>
      <c r="B266" s="5"/>
      <c r="C266" s="5"/>
      <c r="D266" s="10"/>
      <c r="E266" s="5"/>
    </row>
    <row r="267" spans="1:5" x14ac:dyDescent="0.25">
      <c r="A267" s="14"/>
      <c r="B267" s="5"/>
      <c r="C267" s="5"/>
      <c r="D267" s="10"/>
      <c r="E267" s="5"/>
    </row>
    <row r="268" spans="1:5" x14ac:dyDescent="0.25">
      <c r="A268" s="14"/>
      <c r="B268" s="5"/>
      <c r="C268" s="5"/>
      <c r="D268" s="10"/>
      <c r="E268" s="5"/>
    </row>
    <row r="269" spans="1:5" x14ac:dyDescent="0.25">
      <c r="A269" s="14"/>
      <c r="B269" s="5"/>
      <c r="C269" s="5"/>
      <c r="D269" s="10"/>
      <c r="E269" s="5"/>
    </row>
    <row r="270" spans="1:5" x14ac:dyDescent="0.25">
      <c r="A270" s="14"/>
      <c r="B270" s="5"/>
      <c r="C270" s="5"/>
      <c r="D270" s="10"/>
      <c r="E270" s="5"/>
    </row>
    <row r="271" spans="1:5" x14ac:dyDescent="0.25">
      <c r="A271" s="14"/>
      <c r="B271" s="5"/>
      <c r="C271" s="5"/>
      <c r="D271" s="10"/>
      <c r="E271" s="5"/>
    </row>
    <row r="272" spans="1:5" x14ac:dyDescent="0.25">
      <c r="A272" s="14"/>
      <c r="B272" s="5"/>
      <c r="C272" s="5"/>
      <c r="D272" s="10"/>
      <c r="E272" s="5"/>
    </row>
    <row r="273" spans="1:5" x14ac:dyDescent="0.25">
      <c r="A273" s="14"/>
      <c r="B273" s="5"/>
      <c r="C273" s="5"/>
      <c r="D273" s="10"/>
      <c r="E273" s="5"/>
    </row>
    <row r="274" spans="1:5" x14ac:dyDescent="0.25">
      <c r="A274" s="14"/>
      <c r="B274" s="5"/>
      <c r="C274" s="5"/>
      <c r="D274" s="10"/>
      <c r="E274" s="5"/>
    </row>
    <row r="275" spans="1:5" x14ac:dyDescent="0.25">
      <c r="A275" s="14"/>
      <c r="B275" s="5"/>
      <c r="C275" s="5"/>
      <c r="D275" s="10"/>
      <c r="E275" s="5"/>
    </row>
    <row r="276" spans="1:5" x14ac:dyDescent="0.25">
      <c r="A276" s="14"/>
      <c r="B276" s="5"/>
      <c r="C276" s="5"/>
      <c r="D276" s="10"/>
      <c r="E276" s="5"/>
    </row>
    <row r="277" spans="1:5" x14ac:dyDescent="0.25">
      <c r="A277" s="14"/>
      <c r="B277" s="5"/>
      <c r="C277" s="5"/>
      <c r="D277" s="10"/>
      <c r="E277" s="5"/>
    </row>
    <row r="278" spans="1:5" x14ac:dyDescent="0.25">
      <c r="A278" s="14"/>
      <c r="B278" s="5"/>
      <c r="C278" s="5"/>
      <c r="D278" s="10"/>
      <c r="E278" s="5"/>
    </row>
    <row r="279" spans="1:5" x14ac:dyDescent="0.25">
      <c r="A279" s="14"/>
      <c r="B279" s="5"/>
      <c r="C279" s="5"/>
      <c r="D279" s="10"/>
      <c r="E279" s="5"/>
    </row>
    <row r="280" spans="1:5" x14ac:dyDescent="0.25">
      <c r="A280" s="14"/>
      <c r="B280" s="5"/>
      <c r="C280" s="5"/>
      <c r="D280" s="10"/>
      <c r="E280" s="5"/>
    </row>
    <row r="281" spans="1:5" x14ac:dyDescent="0.25">
      <c r="A281" s="14"/>
      <c r="B281" s="5"/>
      <c r="C281" s="5"/>
      <c r="D281" s="10"/>
      <c r="E281" s="5"/>
    </row>
    <row r="282" spans="1:5" x14ac:dyDescent="0.25">
      <c r="A282" s="14"/>
      <c r="B282" s="5"/>
      <c r="C282" s="5"/>
      <c r="D282" s="10"/>
      <c r="E282" s="5"/>
    </row>
    <row r="283" spans="1:5" x14ac:dyDescent="0.25">
      <c r="A283" s="14"/>
      <c r="B283" s="5"/>
      <c r="C283" s="5"/>
      <c r="D283" s="10"/>
      <c r="E283" s="5"/>
    </row>
    <row r="284" spans="1:5" x14ac:dyDescent="0.25">
      <c r="A284" s="14"/>
      <c r="B284" s="5"/>
      <c r="C284" s="5"/>
      <c r="D284" s="10"/>
      <c r="E284" s="5"/>
    </row>
    <row r="285" spans="1:5" x14ac:dyDescent="0.25">
      <c r="A285" s="14"/>
      <c r="B285" s="5"/>
      <c r="C285" s="5"/>
      <c r="D285" s="10"/>
      <c r="E285" s="5"/>
    </row>
    <row r="286" spans="1:5" x14ac:dyDescent="0.25">
      <c r="A286" s="14"/>
      <c r="B286" s="5"/>
      <c r="C286" s="5"/>
      <c r="D286" s="10"/>
      <c r="E286" s="5"/>
    </row>
    <row r="287" spans="1:5" x14ac:dyDescent="0.25">
      <c r="A287" s="14"/>
      <c r="B287" s="5"/>
      <c r="C287" s="5"/>
      <c r="D287" s="10"/>
      <c r="E287" s="5"/>
    </row>
    <row r="288" spans="1:5" x14ac:dyDescent="0.25">
      <c r="A288" s="14"/>
      <c r="B288" s="5"/>
      <c r="C288" s="5"/>
      <c r="D288" s="10"/>
      <c r="E288" s="5"/>
    </row>
    <row r="289" spans="1:5" x14ac:dyDescent="0.25">
      <c r="A289" s="14"/>
      <c r="B289" s="5"/>
      <c r="C289" s="5"/>
      <c r="D289" s="10"/>
      <c r="E289" s="5"/>
    </row>
    <row r="290" spans="1:5" x14ac:dyDescent="0.25">
      <c r="A290" s="14"/>
      <c r="B290" s="5"/>
      <c r="C290" s="5"/>
      <c r="D290" s="10"/>
      <c r="E290" s="5"/>
    </row>
    <row r="291" spans="1:5" x14ac:dyDescent="0.25">
      <c r="A291" s="14"/>
      <c r="B291" s="5"/>
      <c r="C291" s="5"/>
      <c r="D291" s="10"/>
      <c r="E291" s="5"/>
    </row>
    <row r="292" spans="1:5" x14ac:dyDescent="0.25">
      <c r="A292" s="14"/>
      <c r="B292" s="5"/>
      <c r="C292" s="5"/>
      <c r="D292" s="10"/>
      <c r="E292" s="5"/>
    </row>
    <row r="293" spans="1:5" x14ac:dyDescent="0.25">
      <c r="A293" s="14"/>
      <c r="B293" s="5"/>
      <c r="C293" s="5"/>
      <c r="D293" s="10"/>
      <c r="E293" s="5"/>
    </row>
    <row r="294" spans="1:5" x14ac:dyDescent="0.25">
      <c r="A294" s="14"/>
      <c r="B294" s="5"/>
      <c r="C294" s="5"/>
      <c r="D294" s="10"/>
      <c r="E294" s="5"/>
    </row>
    <row r="295" spans="1:5" x14ac:dyDescent="0.25">
      <c r="A295" s="14"/>
      <c r="B295" s="5"/>
      <c r="C295" s="5"/>
      <c r="D295" s="10"/>
      <c r="E295" s="5"/>
    </row>
    <row r="296" spans="1:5" x14ac:dyDescent="0.25">
      <c r="A296" s="14"/>
      <c r="B296" s="5"/>
      <c r="C296" s="5"/>
      <c r="D296" s="10"/>
      <c r="E296" s="5"/>
    </row>
    <row r="297" spans="1:5" x14ac:dyDescent="0.25">
      <c r="A297" s="14"/>
      <c r="B297" s="5"/>
      <c r="C297" s="5"/>
      <c r="D297" s="10"/>
      <c r="E297" s="5"/>
    </row>
    <row r="298" spans="1:5" x14ac:dyDescent="0.25">
      <c r="A298" s="14"/>
      <c r="B298" s="5"/>
      <c r="C298" s="5"/>
      <c r="D298" s="10"/>
      <c r="E298" s="5"/>
    </row>
    <row r="299" spans="1:5" x14ac:dyDescent="0.25">
      <c r="A299" s="14"/>
      <c r="B299" s="5"/>
      <c r="C299" s="5"/>
      <c r="D299" s="10"/>
      <c r="E299" s="5"/>
    </row>
    <row r="300" spans="1:5" x14ac:dyDescent="0.25">
      <c r="A300" s="14"/>
      <c r="B300" s="5"/>
      <c r="C300" s="5"/>
      <c r="D300" s="10"/>
      <c r="E300" s="5"/>
    </row>
    <row r="301" spans="1:5" x14ac:dyDescent="0.25">
      <c r="A301" s="14"/>
      <c r="B301" s="5"/>
      <c r="C301" s="5"/>
      <c r="D301" s="10"/>
      <c r="E301" s="5"/>
    </row>
    <row r="302" spans="1:5" x14ac:dyDescent="0.25">
      <c r="A302" s="14"/>
      <c r="B302" s="5"/>
      <c r="C302" s="5"/>
      <c r="D302" s="10"/>
      <c r="E302" s="5"/>
    </row>
    <row r="303" spans="1:5" x14ac:dyDescent="0.25">
      <c r="A303" s="14"/>
      <c r="B303" s="5"/>
      <c r="C303" s="5"/>
      <c r="D303" s="10"/>
      <c r="E303" s="5"/>
    </row>
    <row r="304" spans="1:5" x14ac:dyDescent="0.25">
      <c r="A304" s="14"/>
      <c r="B304" s="5"/>
      <c r="C304" s="5"/>
      <c r="D304" s="10"/>
      <c r="E304" s="5"/>
    </row>
  </sheetData>
  <mergeCells count="2">
    <mergeCell ref="A1:E1"/>
    <mergeCell ref="A2:E2"/>
  </mergeCells>
  <dataValidations count="4">
    <dataValidation type="list" allowBlank="1" sqref="C10:C304">
      <formula1>"TFSA,RRSP,FHSA,RESP,Non-registered"</formula1>
    </dataValidation>
    <dataValidation type="list" allowBlank="1" sqref="C5:C304">
      <formula1>"TFSA,RRSP,FHSA,RESP,Non-registered"</formula1>
    </dataValidation>
    <dataValidation type="list" allowBlank="1" sqref="E10:E304">
      <formula1>"Yes,No"</formula1>
    </dataValidation>
    <dataValidation type="list" allowBlank="1" sqref="E5:E304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20" outlineLevelRow="0" outlineLevelCol="0" x14ac:dyDescent="55" customHeight="1"/>
  <cols>
    <col min="1" max="1" width="52" customWidth="1"/>
    <col min="2" max="2" width="18" customWidth="1"/>
    <col min="3" max="3" width="40" customWidth="1"/>
  </cols>
  <sheetData>
    <row r="1" ht="34" customHeight="1" spans="1:3" x14ac:dyDescent="0.25">
      <c r="A1" s="1" t="s">
        <v>52</v>
      </c>
      <c r="B1" s="1"/>
      <c r="C1" s="1"/>
    </row>
    <row r="2" ht="30" customHeight="1" spans="1:3" x14ac:dyDescent="0.25">
      <c r="A2" s="2" t="s">
        <v>53</v>
      </c>
      <c r="B2" s="2"/>
      <c r="C2" s="2"/>
    </row>
    <row r="4" spans="1:3" x14ac:dyDescent="0.25">
      <c r="A4" s="16" t="s">
        <v>54</v>
      </c>
      <c r="B4" s="11">
        <f>SUMIFS(Holdings!I5:I64,Holdings!C5:C64,"Non-registered",Holdings!D5:D64,"Eligible")</f>
      </c>
      <c r="C4" s="3" t="s">
        <v>55</v>
      </c>
    </row>
    <row r="5" spans="1:2" x14ac:dyDescent="0.25">
      <c r="A5" s="16" t="s">
        <v>56</v>
      </c>
      <c r="B5" s="11">
        <f>B4*1.38</f>
      </c>
    </row>
    <row r="6" spans="1:3" x14ac:dyDescent="0.25">
      <c r="A6" s="16" t="s">
        <v>57</v>
      </c>
      <c r="B6" s="11">
        <f>B5*0.150198</f>
      </c>
      <c r="C6" s="3" t="s">
        <v>58</v>
      </c>
    </row>
    <row r="7" spans="1:2" x14ac:dyDescent="0.25">
      <c r="A7" s="16" t="s">
        <v>59</v>
      </c>
      <c r="B7" s="11">
        <f>SUMIFS(Holdings!I5:I64,Holdings!C5:C64,"Non-registered",Holdings!D5:D64,"Non-eligible")</f>
      </c>
    </row>
    <row r="8" spans="1:2" x14ac:dyDescent="0.25">
      <c r="A8" s="16" t="s">
        <v>60</v>
      </c>
      <c r="B8" s="11">
        <f>B7*1.15</f>
      </c>
    </row>
    <row r="9" spans="1:3" x14ac:dyDescent="0.25">
      <c r="A9" s="16" t="s">
        <v>61</v>
      </c>
      <c r="B9" s="11">
        <f>B8*0.090301</f>
      </c>
      <c r="C9" s="3" t="s">
        <v>62</v>
      </c>
    </row>
    <row r="10" spans="1:3" x14ac:dyDescent="0.25">
      <c r="A10" s="16" t="s">
        <v>63</v>
      </c>
      <c r="B10" s="11">
        <f>SUMIFS(Holdings!I5:I64,Holdings!C5:C64,"Non-registered",Holdings!D5:D64,"Foreign")</f>
      </c>
      <c r="C10" s="3" t="s">
        <v>64</v>
      </c>
    </row>
    <row r="11" spans="1:2" x14ac:dyDescent="0.25">
      <c r="A11" s="17" t="s">
        <v>65</v>
      </c>
      <c r="B11" s="13">
        <f>B5+B8+B10</f>
      </c>
    </row>
    <row r="12" spans="1:2" x14ac:dyDescent="0.25">
      <c r="A12" s="17" t="s">
        <v>66</v>
      </c>
      <c r="B12" s="13">
        <f>B6+B9</f>
      </c>
    </row>
    <row r="14" ht="32" customHeight="1" spans="1:3" x14ac:dyDescent="0.25">
      <c r="A14" s="3" t="s">
        <v>67</v>
      </c>
      <c r="B14" s="3"/>
      <c r="C14" s="3"/>
    </row>
  </sheetData>
  <mergeCells count="3">
    <mergeCell ref="A1:C1"/>
    <mergeCell ref="A2:C2"/>
    <mergeCell ref="A14:C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Holdings</vt:lpstr>
      <vt:lpstr>Dividend Log</vt:lpstr>
      <vt:lpstr>Tax 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MyTaxCalculator.ca</dc:creator>
  <dc:title>Dividend Income Tracker Canada</dc:title>
  <dc:subject/>
  <dc:description/>
  <cp:keywords/>
  <cp:category/>
  <cp:lastModifiedBy>Unknown</cp:lastModifiedBy>
  <dcterms:created xsi:type="dcterms:W3CDTF">2026-10-28T22:58:22Z</dcterms:created>
  <dcterms:modified xsi:type="dcterms:W3CDTF">2026-10-28T22:58:22Z</dcterms:modified>
</cp:coreProperties>
</file>