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ttings" state="visible" r:id="rId5"/>
    <sheet sheetId="3" name="Sales" state="visible" r:id="rId6"/>
    <sheet sheetId="4" name="Purchases (ITCs)" state="visible" r:id="rId7"/>
    <sheet sheetId="5" name="Return Summary" state="visible" r:id="rId8"/>
  </sheets>
  <calcPr calcId="171027"/>
</workbook>
</file>

<file path=xl/sharedStrings.xml><?xml version="1.0" encoding="utf-8"?>
<sst xmlns="http://schemas.openxmlformats.org/spreadsheetml/2006/main" count="91" uniqueCount="79">
  <si>
    <t>GST/HST Return Worksheet (Canada)</t>
  </si>
  <si>
    <t>Free template from MyTaxCalculator.ca · 2026 edition</t>
  </si>
  <si>
    <t>Track the GST/HST you charge and the GST/HST you pay on business expenses, then read off the numbers for your GST/HST return (lines 101 to 109), by quarter or for the year.</t>
  </si>
  <si>
    <t>How to use it</t>
  </si>
  <si>
    <t>1.</t>
  </si>
  <si>
    <t>On "Settings", pick your province. The sheet fills in your GST/HST rate.</t>
  </si>
  <si>
    <t>2.</t>
  </si>
  <si>
    <t>On "Sales", add each invoice before tax. The tax you charged is calculated, or overwrite it if a sale had a different rate.</t>
  </si>
  <si>
    <t>3.</t>
  </si>
  <si>
    <t>On "Purchases (ITCs)", add business expenses with the GST/HST shown on the receipt and the business-use %.</t>
  </si>
  <si>
    <t>4.</t>
  </si>
  <si>
    <t>On "Return Summary", read lines 101, 103, 106 and 109 for each quarter and for the year.</t>
  </si>
  <si>
    <t>Green cells are for typing. Everything else is calculated for you.</t>
  </si>
  <si>
    <t>Good to know</t>
  </si>
  <si>
    <t>• You must register for GST/HST once your taxable sales pass $30,000 in four consecutive quarters (the small supplier limit).</t>
  </si>
  <si>
    <t>• Input tax credits (ITCs) need receipts showing the supplier's GST/HST number for purchases of $100 or more ($500+: also your name and payment terms).</t>
  </si>
  <si>
    <t>• Quebec businesses file the QST separately with Revenu Québec; this sheet covers the 5% GST part only for Quebec.</t>
  </si>
  <si>
    <t>Estimates only, not tax or financial advice. Check current rules at canada.ca or with a qualified professional.</t>
  </si>
  <si>
    <t>More free calculators and templates: www.mytaxcalculator.ca</t>
  </si>
  <si>
    <t>Settings</t>
  </si>
  <si>
    <t>Pick your province. Rates are for 2026.</t>
  </si>
  <si>
    <t>Your province</t>
  </si>
  <si>
    <t>Ontario</t>
  </si>
  <si>
    <t>GST/HST rate you charge</t>
  </si>
  <si>
    <t>Business number (for your records)</t>
  </si>
  <si>
    <t>Province</t>
  </si>
  <si>
    <t>Tax</t>
  </si>
  <si>
    <t>GST/HST rate</t>
  </si>
  <si>
    <t/>
  </si>
  <si>
    <t>Alberta</t>
  </si>
  <si>
    <t>GST</t>
  </si>
  <si>
    <t>British Columbia</t>
  </si>
  <si>
    <t>GST + PST</t>
  </si>
  <si>
    <t>Manitoba</t>
  </si>
  <si>
    <t>GST + RST</t>
  </si>
  <si>
    <t>New Brunswick</t>
  </si>
  <si>
    <t>HST</t>
  </si>
  <si>
    <t>Newfoundland and Labrador</t>
  </si>
  <si>
    <t>Northwest Territories</t>
  </si>
  <si>
    <t>Nova Scotia</t>
  </si>
  <si>
    <t>Nunavut</t>
  </si>
  <si>
    <t>Prince Edward Island</t>
  </si>
  <si>
    <t>Quebec</t>
  </si>
  <si>
    <t>GST + QST</t>
  </si>
  <si>
    <t>Saskatchewan</t>
  </si>
  <si>
    <t>Yukon</t>
  </si>
  <si>
    <t>Sales and GST/HST charged</t>
  </si>
  <si>
    <t>One row per invoice. Amounts before tax.</t>
  </si>
  <si>
    <t>Date</t>
  </si>
  <si>
    <t>Invoice no.</t>
  </si>
  <si>
    <t>Customer</t>
  </si>
  <si>
    <t>Amount before tax</t>
  </si>
  <si>
    <t>GST/HST charged</t>
  </si>
  <si>
    <t>Quarter</t>
  </si>
  <si>
    <t>Notes</t>
  </si>
  <si>
    <t>INV-001</t>
  </si>
  <si>
    <t>Northwind Ltd</t>
  </si>
  <si>
    <t>Business purchases and input tax credits</t>
  </si>
  <si>
    <t>Only the business-use share of the GST/HST you paid is claimable.</t>
  </si>
  <si>
    <t>Supplier</t>
  </si>
  <si>
    <t>Supplier GST/HST no.</t>
  </si>
  <si>
    <t>GST/HST paid</t>
  </si>
  <si>
    <t>Business use %</t>
  </si>
  <si>
    <t>ITC</t>
  </si>
  <si>
    <t>Staples</t>
  </si>
  <si>
    <t>123456789RT0001</t>
  </si>
  <si>
    <t>GST/HST Return Summary</t>
  </si>
  <si>
    <t>Lines from the GST/HST return (GST34). Quarterly filers use one column per return.</t>
  </si>
  <si>
    <t>Line</t>
  </si>
  <si>
    <t>Q1</t>
  </si>
  <si>
    <t>Q2</t>
  </si>
  <si>
    <t>Q3</t>
  </si>
  <si>
    <t>Q4</t>
  </si>
  <si>
    <t>Year</t>
  </si>
  <si>
    <t>101 · Sales and other revenue</t>
  </si>
  <si>
    <t>103 · GST/HST collected or collectible</t>
  </si>
  <si>
    <t>106 · Input tax credits (ITCs)</t>
  </si>
  <si>
    <t>109 · Net tax (positive = you owe, negative = refund)</t>
  </si>
  <si>
    <t>Lines 104 and 107 (adjustments) are rare for small businesses and are left out. Line 105 = line 103 + 104; line 108 = line 106 + 107.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</si>
</sst>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%"/>
    <numFmt numFmtId="165" formatCode="yyyy-mm-dd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sz val="11"/>
      <name val="Calibri"/>
    </font>
    <font>
      <b/>
      <color rgb="FFFFFFFF"/>
      <sz val="10"/>
      <name val="Calibri"/>
    </font>
    <font>
      <b/>
      <color rgb="FF10201B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164" fontId="8" fillId="0" borderId="1" xfId="0" applyNumberFormat="1" applyFont="1" applyBorder="1"/>
    <xf numFmtId="0" fontId="9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5" fillId="0" borderId="1" xfId="0" applyNumberFormat="1" applyFont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166" fontId="5" fillId="0" borderId="1" xfId="0" applyNumberFormat="1" applyFont="1" applyBorder="1"/>
    <xf numFmtId="0" fontId="5" fillId="0" borderId="1" xfId="0" applyFont="1" applyBorder="1"/>
    <xf numFmtId="9" fontId="5" fillId="3" borderId="1" xfId="0" applyNumberFormat="1" applyFont="1" applyFill="1" applyBorder="1"/>
    <xf numFmtId="166" fontId="8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6" fontId="10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20" customHeight="1" spans="1:2" x14ac:dyDescent="0.25">
      <c r="A7" s="3" t="s">
        <v>4</v>
      </c>
      <c r="B7" s="3" t="s">
        <v>5</v>
      </c>
    </row>
    <row r="8" ht="34" customHeight="1" spans="1:2" x14ac:dyDescent="0.25">
      <c r="A8" s="3" t="s">
        <v>6</v>
      </c>
      <c r="B8" s="3" t="s">
        <v>7</v>
      </c>
    </row>
    <row r="9" ht="20" customHeight="1" spans="1:2" x14ac:dyDescent="0.25">
      <c r="A9" s="3" t="s">
        <v>8</v>
      </c>
      <c r="B9" s="3" t="s">
        <v>9</v>
      </c>
    </row>
    <row r="10" ht="20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34" customHeight="1" spans="2:2" x14ac:dyDescent="0.25">
      <c r="B15" s="3" t="s">
        <v>14</v>
      </c>
    </row>
    <row r="16" ht="34" customHeight="1" spans="2:2" x14ac:dyDescent="0.25">
      <c r="B16" s="3" t="s">
        <v>15</v>
      </c>
    </row>
    <row r="17" ht="34" customHeight="1" spans="2:2" x14ac:dyDescent="0.25">
      <c r="B17" s="3" t="s">
        <v>16</v>
      </c>
    </row>
    <row r="19" spans="2:2" x14ac:dyDescent="0.25">
      <c r="B19" s="6" t="s">
        <v>17</v>
      </c>
    </row>
    <row r="20" spans="2:2" x14ac:dyDescent="0.25">
      <c r="B20" s="7" t="s">
        <v>18</v>
      </c>
    </row>
  </sheetData>
  <mergeCells count="2">
    <mergeCell ref="A1:B1"/>
    <mergeCell ref="A2:B2"/>
  </mergeCells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20" outlineLevelRow="0" outlineLevelCol="0" x14ac:dyDescent="55" customHeight="1"/>
  <cols>
    <col min="1" max="1" width="34" customWidth="1"/>
    <col min="2" max="2" width="30" customWidth="1"/>
    <col min="3" max="4" width="14" customWidth="1"/>
  </cols>
  <sheetData>
    <row r="1" ht="34" customHeight="1" spans="1:4" x14ac:dyDescent="0.25">
      <c r="A1" s="1" t="s">
        <v>19</v>
      </c>
      <c r="B1" s="1"/>
      <c r="C1" s="1"/>
      <c r="D1" s="1"/>
    </row>
    <row r="2" ht="30" customHeight="1" spans="1:4" x14ac:dyDescent="0.25">
      <c r="A2" s="2" t="s">
        <v>20</v>
      </c>
      <c r="B2" s="2"/>
      <c r="C2" s="2"/>
      <c r="D2" s="2"/>
    </row>
    <row r="4" spans="1:2" x14ac:dyDescent="0.25">
      <c r="A4" s="4" t="s">
        <v>21</v>
      </c>
      <c r="B4" s="5" t="s">
        <v>22</v>
      </c>
    </row>
    <row r="5" spans="1:2" x14ac:dyDescent="0.25">
      <c r="A5" s="4" t="s">
        <v>23</v>
      </c>
      <c r="B5" s="8">
        <f>IFERROR(VLOOKUP(B4,A9:C21,3,FALSE),0.05)</f>
      </c>
    </row>
    <row r="6" spans="1:2" x14ac:dyDescent="0.25">
      <c r="A6" s="3" t="s">
        <v>24</v>
      </c>
      <c r="B6" s="5"/>
    </row>
    <row r="8" ht="30" customHeight="1" spans="1:4" x14ac:dyDescent="0.25">
      <c r="A8" s="9" t="s">
        <v>25</v>
      </c>
      <c r="B8" s="9" t="s">
        <v>26</v>
      </c>
      <c r="C8" s="9" t="s">
        <v>27</v>
      </c>
      <c r="D8" s="9" t="s">
        <v>28</v>
      </c>
    </row>
    <row r="9" spans="1:3" x14ac:dyDescent="0.25">
      <c r="A9" s="10" t="s">
        <v>29</v>
      </c>
      <c r="B9" s="10" t="s">
        <v>30</v>
      </c>
      <c r="C9" s="11">
        <v>0.05</v>
      </c>
    </row>
    <row r="10" spans="1:3" x14ac:dyDescent="0.25">
      <c r="A10" s="10" t="s">
        <v>31</v>
      </c>
      <c r="B10" s="10" t="s">
        <v>32</v>
      </c>
      <c r="C10" s="11">
        <v>0.05</v>
      </c>
    </row>
    <row r="11" spans="1:3" x14ac:dyDescent="0.25">
      <c r="A11" s="10" t="s">
        <v>33</v>
      </c>
      <c r="B11" s="10" t="s">
        <v>34</v>
      </c>
      <c r="C11" s="11">
        <v>0.05</v>
      </c>
    </row>
    <row r="12" spans="1:3" x14ac:dyDescent="0.25">
      <c r="A12" s="10" t="s">
        <v>35</v>
      </c>
      <c r="B12" s="10" t="s">
        <v>36</v>
      </c>
      <c r="C12" s="11">
        <v>0.15000000000000002</v>
      </c>
    </row>
    <row r="13" spans="1:3" x14ac:dyDescent="0.25">
      <c r="A13" s="10" t="s">
        <v>37</v>
      </c>
      <c r="B13" s="10" t="s">
        <v>36</v>
      </c>
      <c r="C13" s="11">
        <v>0.15000000000000002</v>
      </c>
    </row>
    <row r="14" spans="1:3" x14ac:dyDescent="0.25">
      <c r="A14" s="10" t="s">
        <v>38</v>
      </c>
      <c r="B14" s="10" t="s">
        <v>30</v>
      </c>
      <c r="C14" s="11">
        <v>0.05</v>
      </c>
    </row>
    <row r="15" spans="1:3" x14ac:dyDescent="0.25">
      <c r="A15" s="10" t="s">
        <v>39</v>
      </c>
      <c r="B15" s="10" t="s">
        <v>36</v>
      </c>
      <c r="C15" s="11">
        <v>0.14</v>
      </c>
    </row>
    <row r="16" spans="1:3" x14ac:dyDescent="0.25">
      <c r="A16" s="10" t="s">
        <v>40</v>
      </c>
      <c r="B16" s="10" t="s">
        <v>30</v>
      </c>
      <c r="C16" s="11">
        <v>0.05</v>
      </c>
    </row>
    <row r="17" spans="1:3" x14ac:dyDescent="0.25">
      <c r="A17" s="10" t="s">
        <v>22</v>
      </c>
      <c r="B17" s="10" t="s">
        <v>36</v>
      </c>
      <c r="C17" s="11">
        <v>0.13</v>
      </c>
    </row>
    <row r="18" spans="1:3" x14ac:dyDescent="0.25">
      <c r="A18" s="10" t="s">
        <v>41</v>
      </c>
      <c r="B18" s="10" t="s">
        <v>36</v>
      </c>
      <c r="C18" s="11">
        <v>0.15000000000000002</v>
      </c>
    </row>
    <row r="19" spans="1:3" x14ac:dyDescent="0.25">
      <c r="A19" s="10" t="s">
        <v>42</v>
      </c>
      <c r="B19" s="10" t="s">
        <v>43</v>
      </c>
      <c r="C19" s="11">
        <v>0.05</v>
      </c>
    </row>
    <row r="20" spans="1:3" x14ac:dyDescent="0.25">
      <c r="A20" s="10" t="s">
        <v>44</v>
      </c>
      <c r="B20" s="10" t="s">
        <v>32</v>
      </c>
      <c r="C20" s="11">
        <v>0.05</v>
      </c>
    </row>
    <row r="21" spans="1:3" x14ac:dyDescent="0.25">
      <c r="A21" s="10" t="s">
        <v>45</v>
      </c>
      <c r="B21" s="10" t="s">
        <v>30</v>
      </c>
      <c r="C21" s="11">
        <v>0.05</v>
      </c>
    </row>
  </sheetData>
  <mergeCells count="2">
    <mergeCell ref="A1:D1"/>
    <mergeCell ref="A2:D2"/>
  </mergeCells>
  <dataValidations count="1">
    <dataValidation type="list" allowBlank="1" sqref="B4">
      <formula1>$A$9:$A$21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2" width="13" customWidth="1"/>
    <col min="3" max="3" width="28" customWidth="1"/>
    <col min="4" max="5" width="16" customWidth="1"/>
    <col min="6" max="6" width="10" customWidth="1"/>
    <col min="7" max="7" width="24" customWidth="1"/>
  </cols>
  <sheetData>
    <row r="1" ht="34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47</v>
      </c>
      <c r="B2" s="2"/>
      <c r="C2" s="2"/>
      <c r="D2" s="2"/>
      <c r="E2" s="2"/>
      <c r="F2" s="2"/>
      <c r="G2" s="2"/>
    </row>
    <row r="4" ht="30" customHeight="1" spans="1:7" x14ac:dyDescent="0.25">
      <c r="A4" s="9" t="s">
        <v>48</v>
      </c>
      <c r="B4" s="9" t="s">
        <v>49</v>
      </c>
      <c r="C4" s="9" t="s">
        <v>50</v>
      </c>
      <c r="D4" s="9" t="s">
        <v>51</v>
      </c>
      <c r="E4" s="9" t="s">
        <v>52</v>
      </c>
      <c r="F4" s="9" t="s">
        <v>53</v>
      </c>
      <c r="G4" s="9" t="s">
        <v>54</v>
      </c>
    </row>
    <row r="5" spans="1:7" x14ac:dyDescent="0.25">
      <c r="A5" s="12">
        <v>46037.20833333333</v>
      </c>
      <c r="B5" s="5" t="s">
        <v>55</v>
      </c>
      <c r="C5" s="5" t="s">
        <v>56</v>
      </c>
      <c r="D5" s="13">
        <v>2500</v>
      </c>
      <c r="E5" s="14">
        <f>IF(D5="","",ROUND(D5*Settings!$B$5,2))</f>
      </c>
      <c r="F5" s="15">
        <f>IF(A5="","","Q"&amp;ROUNDUP(MONTH(A5)/3,0))</f>
      </c>
      <c r="G5" s="5"/>
    </row>
    <row r="6" spans="1:7" x14ac:dyDescent="0.25">
      <c r="A6" s="12"/>
      <c r="B6" s="5"/>
      <c r="C6" s="5"/>
      <c r="D6" s="13"/>
      <c r="E6" s="14">
        <f>IF(D6="","",ROUND(D6*Settings!$B$5,2))</f>
      </c>
      <c r="F6" s="15">
        <f>IF(A6="","","Q"&amp;ROUNDUP(MONTH(A6)/3,0))</f>
      </c>
      <c r="G6" s="5"/>
    </row>
    <row r="7" spans="1:7" x14ac:dyDescent="0.25">
      <c r="A7" s="12"/>
      <c r="B7" s="5"/>
      <c r="C7" s="5"/>
      <c r="D7" s="13"/>
      <c r="E7" s="14">
        <f>IF(D7="","",ROUND(D7*Settings!$B$5,2))</f>
      </c>
      <c r="F7" s="15">
        <f>IF(A7="","","Q"&amp;ROUNDUP(MONTH(A7)/3,0))</f>
      </c>
      <c r="G7" s="5"/>
    </row>
    <row r="8" spans="1:7" x14ac:dyDescent="0.25">
      <c r="A8" s="12"/>
      <c r="B8" s="5"/>
      <c r="C8" s="5"/>
      <c r="D8" s="13"/>
      <c r="E8" s="14">
        <f>IF(D8="","",ROUND(D8*Settings!$B$5,2))</f>
      </c>
      <c r="F8" s="15">
        <f>IF(A8="","","Q"&amp;ROUNDUP(MONTH(A8)/3,0))</f>
      </c>
      <c r="G8" s="5"/>
    </row>
    <row r="9" spans="1:7" x14ac:dyDescent="0.25">
      <c r="A9" s="12"/>
      <c r="B9" s="5"/>
      <c r="C9" s="5"/>
      <c r="D9" s="13"/>
      <c r="E9" s="14">
        <f>IF(D9="","",ROUND(D9*Settings!$B$5,2))</f>
      </c>
      <c r="F9" s="15">
        <f>IF(A9="","","Q"&amp;ROUNDUP(MONTH(A9)/3,0))</f>
      </c>
      <c r="G9" s="5"/>
    </row>
    <row r="10" spans="1:7" x14ac:dyDescent="0.25">
      <c r="A10" s="12"/>
      <c r="B10" s="5"/>
      <c r="C10" s="5"/>
      <c r="D10" s="13"/>
      <c r="E10" s="14">
        <f>IF(D10="","",ROUND(D10*Settings!$B$5,2))</f>
      </c>
      <c r="F10" s="15">
        <f>IF(A10="","","Q"&amp;ROUNDUP(MONTH(A10)/3,0))</f>
      </c>
      <c r="G10" s="5"/>
    </row>
    <row r="11" spans="1:7" x14ac:dyDescent="0.25">
      <c r="A11" s="12"/>
      <c r="B11" s="5"/>
      <c r="C11" s="5"/>
      <c r="D11" s="13"/>
      <c r="E11" s="14">
        <f>IF(D11="","",ROUND(D11*Settings!$B$5,2))</f>
      </c>
      <c r="F11" s="15">
        <f>IF(A11="","","Q"&amp;ROUNDUP(MONTH(A11)/3,0))</f>
      </c>
      <c r="G11" s="5"/>
    </row>
    <row r="12" spans="1:7" x14ac:dyDescent="0.25">
      <c r="A12" s="12"/>
      <c r="B12" s="5"/>
      <c r="C12" s="5"/>
      <c r="D12" s="13"/>
      <c r="E12" s="14">
        <f>IF(D12="","",ROUND(D12*Settings!$B$5,2))</f>
      </c>
      <c r="F12" s="15">
        <f>IF(A12="","","Q"&amp;ROUNDUP(MONTH(A12)/3,0))</f>
      </c>
      <c r="G12" s="5"/>
    </row>
    <row r="13" spans="1:7" x14ac:dyDescent="0.25">
      <c r="A13" s="12"/>
      <c r="B13" s="5"/>
      <c r="C13" s="5"/>
      <c r="D13" s="13"/>
      <c r="E13" s="14">
        <f>IF(D13="","",ROUND(D13*Settings!$B$5,2))</f>
      </c>
      <c r="F13" s="15">
        <f>IF(A13="","","Q"&amp;ROUNDUP(MONTH(A13)/3,0))</f>
      </c>
      <c r="G13" s="5"/>
    </row>
    <row r="14" spans="1:7" x14ac:dyDescent="0.25">
      <c r="A14" s="12"/>
      <c r="B14" s="5"/>
      <c r="C14" s="5"/>
      <c r="D14" s="13"/>
      <c r="E14" s="14">
        <f>IF(D14="","",ROUND(D14*Settings!$B$5,2))</f>
      </c>
      <c r="F14" s="15">
        <f>IF(A14="","","Q"&amp;ROUNDUP(MONTH(A14)/3,0))</f>
      </c>
      <c r="G14" s="5"/>
    </row>
    <row r="15" spans="1:7" x14ac:dyDescent="0.25">
      <c r="A15" s="12"/>
      <c r="B15" s="5"/>
      <c r="C15" s="5"/>
      <c r="D15" s="13"/>
      <c r="E15" s="14">
        <f>IF(D15="","",ROUND(D15*Settings!$B$5,2))</f>
      </c>
      <c r="F15" s="15">
        <f>IF(A15="","","Q"&amp;ROUNDUP(MONTH(A15)/3,0))</f>
      </c>
      <c r="G15" s="5"/>
    </row>
    <row r="16" spans="1:7" x14ac:dyDescent="0.25">
      <c r="A16" s="12"/>
      <c r="B16" s="5"/>
      <c r="C16" s="5"/>
      <c r="D16" s="13"/>
      <c r="E16" s="14">
        <f>IF(D16="","",ROUND(D16*Settings!$B$5,2))</f>
      </c>
      <c r="F16" s="15">
        <f>IF(A16="","","Q"&amp;ROUNDUP(MONTH(A16)/3,0))</f>
      </c>
      <c r="G16" s="5"/>
    </row>
    <row r="17" spans="1:7" x14ac:dyDescent="0.25">
      <c r="A17" s="12"/>
      <c r="B17" s="5"/>
      <c r="C17" s="5"/>
      <c r="D17" s="13"/>
      <c r="E17" s="14">
        <f>IF(D17="","",ROUND(D17*Settings!$B$5,2))</f>
      </c>
      <c r="F17" s="15">
        <f>IF(A17="","","Q"&amp;ROUNDUP(MONTH(A17)/3,0))</f>
      </c>
      <c r="G17" s="5"/>
    </row>
    <row r="18" spans="1:7" x14ac:dyDescent="0.25">
      <c r="A18" s="12"/>
      <c r="B18" s="5"/>
      <c r="C18" s="5"/>
      <c r="D18" s="13"/>
      <c r="E18" s="14">
        <f>IF(D18="","",ROUND(D18*Settings!$B$5,2))</f>
      </c>
      <c r="F18" s="15">
        <f>IF(A18="","","Q"&amp;ROUNDUP(MONTH(A18)/3,0))</f>
      </c>
      <c r="G18" s="5"/>
    </row>
    <row r="19" spans="1:7" x14ac:dyDescent="0.25">
      <c r="A19" s="12"/>
      <c r="B19" s="5"/>
      <c r="C19" s="5"/>
      <c r="D19" s="13"/>
      <c r="E19" s="14">
        <f>IF(D19="","",ROUND(D19*Settings!$B$5,2))</f>
      </c>
      <c r="F19" s="15">
        <f>IF(A19="","","Q"&amp;ROUNDUP(MONTH(A19)/3,0))</f>
      </c>
      <c r="G19" s="5"/>
    </row>
    <row r="20" spans="1:7" x14ac:dyDescent="0.25">
      <c r="A20" s="12"/>
      <c r="B20" s="5"/>
      <c r="C20" s="5"/>
      <c r="D20" s="13"/>
      <c r="E20" s="14">
        <f>IF(D20="","",ROUND(D20*Settings!$B$5,2))</f>
      </c>
      <c r="F20" s="15">
        <f>IF(A20="","","Q"&amp;ROUNDUP(MONTH(A20)/3,0))</f>
      </c>
      <c r="G20" s="5"/>
    </row>
    <row r="21" spans="1:7" x14ac:dyDescent="0.25">
      <c r="A21" s="12"/>
      <c r="B21" s="5"/>
      <c r="C21" s="5"/>
      <c r="D21" s="13"/>
      <c r="E21" s="14">
        <f>IF(D21="","",ROUND(D21*Settings!$B$5,2))</f>
      </c>
      <c r="F21" s="15">
        <f>IF(A21="","","Q"&amp;ROUNDUP(MONTH(A21)/3,0))</f>
      </c>
      <c r="G21" s="5"/>
    </row>
    <row r="22" spans="1:7" x14ac:dyDescent="0.25">
      <c r="A22" s="12"/>
      <c r="B22" s="5"/>
      <c r="C22" s="5"/>
      <c r="D22" s="13"/>
      <c r="E22" s="14">
        <f>IF(D22="","",ROUND(D22*Settings!$B$5,2))</f>
      </c>
      <c r="F22" s="15">
        <f>IF(A22="","","Q"&amp;ROUNDUP(MONTH(A22)/3,0))</f>
      </c>
      <c r="G22" s="5"/>
    </row>
    <row r="23" spans="1:7" x14ac:dyDescent="0.25">
      <c r="A23" s="12"/>
      <c r="B23" s="5"/>
      <c r="C23" s="5"/>
      <c r="D23" s="13"/>
      <c r="E23" s="14">
        <f>IF(D23="","",ROUND(D23*Settings!$B$5,2))</f>
      </c>
      <c r="F23" s="15">
        <f>IF(A23="","","Q"&amp;ROUNDUP(MONTH(A23)/3,0))</f>
      </c>
      <c r="G23" s="5"/>
    </row>
    <row r="24" spans="1:7" x14ac:dyDescent="0.25">
      <c r="A24" s="12"/>
      <c r="B24" s="5"/>
      <c r="C24" s="5"/>
      <c r="D24" s="13"/>
      <c r="E24" s="14">
        <f>IF(D24="","",ROUND(D24*Settings!$B$5,2))</f>
      </c>
      <c r="F24" s="15">
        <f>IF(A24="","","Q"&amp;ROUNDUP(MONTH(A24)/3,0))</f>
      </c>
      <c r="G24" s="5"/>
    </row>
    <row r="25" spans="1:7" x14ac:dyDescent="0.25">
      <c r="A25" s="12"/>
      <c r="B25" s="5"/>
      <c r="C25" s="5"/>
      <c r="D25" s="13"/>
      <c r="E25" s="14">
        <f>IF(D25="","",ROUND(D25*Settings!$B$5,2))</f>
      </c>
      <c r="F25" s="15">
        <f>IF(A25="","","Q"&amp;ROUNDUP(MONTH(A25)/3,0))</f>
      </c>
      <c r="G25" s="5"/>
    </row>
    <row r="26" spans="1:7" x14ac:dyDescent="0.25">
      <c r="A26" s="12"/>
      <c r="B26" s="5"/>
      <c r="C26" s="5"/>
      <c r="D26" s="13"/>
      <c r="E26" s="14">
        <f>IF(D26="","",ROUND(D26*Settings!$B$5,2))</f>
      </c>
      <c r="F26" s="15">
        <f>IF(A26="","","Q"&amp;ROUNDUP(MONTH(A26)/3,0))</f>
      </c>
      <c r="G26" s="5"/>
    </row>
    <row r="27" spans="1:7" x14ac:dyDescent="0.25">
      <c r="A27" s="12"/>
      <c r="B27" s="5"/>
      <c r="C27" s="5"/>
      <c r="D27" s="13"/>
      <c r="E27" s="14">
        <f>IF(D27="","",ROUND(D27*Settings!$B$5,2))</f>
      </c>
      <c r="F27" s="15">
        <f>IF(A27="","","Q"&amp;ROUNDUP(MONTH(A27)/3,0))</f>
      </c>
      <c r="G27" s="5"/>
    </row>
    <row r="28" spans="1:7" x14ac:dyDescent="0.25">
      <c r="A28" s="12"/>
      <c r="B28" s="5"/>
      <c r="C28" s="5"/>
      <c r="D28" s="13"/>
      <c r="E28" s="14">
        <f>IF(D28="","",ROUND(D28*Settings!$B$5,2))</f>
      </c>
      <c r="F28" s="15">
        <f>IF(A28="","","Q"&amp;ROUNDUP(MONTH(A28)/3,0))</f>
      </c>
      <c r="G28" s="5"/>
    </row>
    <row r="29" spans="1:7" x14ac:dyDescent="0.25">
      <c r="A29" s="12"/>
      <c r="B29" s="5"/>
      <c r="C29" s="5"/>
      <c r="D29" s="13"/>
      <c r="E29" s="14">
        <f>IF(D29="","",ROUND(D29*Settings!$B$5,2))</f>
      </c>
      <c r="F29" s="15">
        <f>IF(A29="","","Q"&amp;ROUNDUP(MONTH(A29)/3,0))</f>
      </c>
      <c r="G29" s="5"/>
    </row>
    <row r="30" spans="1:7" x14ac:dyDescent="0.25">
      <c r="A30" s="12"/>
      <c r="B30" s="5"/>
      <c r="C30" s="5"/>
      <c r="D30" s="13"/>
      <c r="E30" s="14">
        <f>IF(D30="","",ROUND(D30*Settings!$B$5,2))</f>
      </c>
      <c r="F30" s="15">
        <f>IF(A30="","","Q"&amp;ROUNDUP(MONTH(A30)/3,0))</f>
      </c>
      <c r="G30" s="5"/>
    </row>
    <row r="31" spans="1:7" x14ac:dyDescent="0.25">
      <c r="A31" s="12"/>
      <c r="B31" s="5"/>
      <c r="C31" s="5"/>
      <c r="D31" s="13"/>
      <c r="E31" s="14">
        <f>IF(D31="","",ROUND(D31*Settings!$B$5,2))</f>
      </c>
      <c r="F31" s="15">
        <f>IF(A31="","","Q"&amp;ROUNDUP(MONTH(A31)/3,0))</f>
      </c>
      <c r="G31" s="5"/>
    </row>
    <row r="32" spans="1:7" x14ac:dyDescent="0.25">
      <c r="A32" s="12"/>
      <c r="B32" s="5"/>
      <c r="C32" s="5"/>
      <c r="D32" s="13"/>
      <c r="E32" s="14">
        <f>IF(D32="","",ROUND(D32*Settings!$B$5,2))</f>
      </c>
      <c r="F32" s="15">
        <f>IF(A32="","","Q"&amp;ROUNDUP(MONTH(A32)/3,0))</f>
      </c>
      <c r="G32" s="5"/>
    </row>
    <row r="33" spans="1:7" x14ac:dyDescent="0.25">
      <c r="A33" s="12"/>
      <c r="B33" s="5"/>
      <c r="C33" s="5"/>
      <c r="D33" s="13"/>
      <c r="E33" s="14">
        <f>IF(D33="","",ROUND(D33*Settings!$B$5,2))</f>
      </c>
      <c r="F33" s="15">
        <f>IF(A33="","","Q"&amp;ROUNDUP(MONTH(A33)/3,0))</f>
      </c>
      <c r="G33" s="5"/>
    </row>
    <row r="34" spans="1:7" x14ac:dyDescent="0.25">
      <c r="A34" s="12"/>
      <c r="B34" s="5"/>
      <c r="C34" s="5"/>
      <c r="D34" s="13"/>
      <c r="E34" s="14">
        <f>IF(D34="","",ROUND(D34*Settings!$B$5,2))</f>
      </c>
      <c r="F34" s="15">
        <f>IF(A34="","","Q"&amp;ROUNDUP(MONTH(A34)/3,0))</f>
      </c>
      <c r="G34" s="5"/>
    </row>
    <row r="35" spans="1:7" x14ac:dyDescent="0.25">
      <c r="A35" s="12"/>
      <c r="B35" s="5"/>
      <c r="C35" s="5"/>
      <c r="D35" s="13"/>
      <c r="E35" s="14">
        <f>IF(D35="","",ROUND(D35*Settings!$B$5,2))</f>
      </c>
      <c r="F35" s="15">
        <f>IF(A35="","","Q"&amp;ROUNDUP(MONTH(A35)/3,0))</f>
      </c>
      <c r="G35" s="5"/>
    </row>
    <row r="36" spans="1:7" x14ac:dyDescent="0.25">
      <c r="A36" s="12"/>
      <c r="B36" s="5"/>
      <c r="C36" s="5"/>
      <c r="D36" s="13"/>
      <c r="E36" s="14">
        <f>IF(D36="","",ROUND(D36*Settings!$B$5,2))</f>
      </c>
      <c r="F36" s="15">
        <f>IF(A36="","","Q"&amp;ROUNDUP(MONTH(A36)/3,0))</f>
      </c>
      <c r="G36" s="5"/>
    </row>
    <row r="37" spans="1:7" x14ac:dyDescent="0.25">
      <c r="A37" s="12"/>
      <c r="B37" s="5"/>
      <c r="C37" s="5"/>
      <c r="D37" s="13"/>
      <c r="E37" s="14">
        <f>IF(D37="","",ROUND(D37*Settings!$B$5,2))</f>
      </c>
      <c r="F37" s="15">
        <f>IF(A37="","","Q"&amp;ROUNDUP(MONTH(A37)/3,0))</f>
      </c>
      <c r="G37" s="5"/>
    </row>
    <row r="38" spans="1:7" x14ac:dyDescent="0.25">
      <c r="A38" s="12"/>
      <c r="B38" s="5"/>
      <c r="C38" s="5"/>
      <c r="D38" s="13"/>
      <c r="E38" s="14">
        <f>IF(D38="","",ROUND(D38*Settings!$B$5,2))</f>
      </c>
      <c r="F38" s="15">
        <f>IF(A38="","","Q"&amp;ROUNDUP(MONTH(A38)/3,0))</f>
      </c>
      <c r="G38" s="5"/>
    </row>
    <row r="39" spans="1:7" x14ac:dyDescent="0.25">
      <c r="A39" s="12"/>
      <c r="B39" s="5"/>
      <c r="C39" s="5"/>
      <c r="D39" s="13"/>
      <c r="E39" s="14">
        <f>IF(D39="","",ROUND(D39*Settings!$B$5,2))</f>
      </c>
      <c r="F39" s="15">
        <f>IF(A39="","","Q"&amp;ROUNDUP(MONTH(A39)/3,0))</f>
      </c>
      <c r="G39" s="5"/>
    </row>
    <row r="40" spans="1:7" x14ac:dyDescent="0.25">
      <c r="A40" s="12"/>
      <c r="B40" s="5"/>
      <c r="C40" s="5"/>
      <c r="D40" s="13"/>
      <c r="E40" s="14">
        <f>IF(D40="","",ROUND(D40*Settings!$B$5,2))</f>
      </c>
      <c r="F40" s="15">
        <f>IF(A40="","","Q"&amp;ROUNDUP(MONTH(A40)/3,0))</f>
      </c>
      <c r="G40" s="5"/>
    </row>
    <row r="41" spans="1:7" x14ac:dyDescent="0.25">
      <c r="A41" s="12"/>
      <c r="B41" s="5"/>
      <c r="C41" s="5"/>
      <c r="D41" s="13"/>
      <c r="E41" s="14">
        <f>IF(D41="","",ROUND(D41*Settings!$B$5,2))</f>
      </c>
      <c r="F41" s="15">
        <f>IF(A41="","","Q"&amp;ROUNDUP(MONTH(A41)/3,0))</f>
      </c>
      <c r="G41" s="5"/>
    </row>
    <row r="42" spans="1:7" x14ac:dyDescent="0.25">
      <c r="A42" s="12"/>
      <c r="B42" s="5"/>
      <c r="C42" s="5"/>
      <c r="D42" s="13"/>
      <c r="E42" s="14">
        <f>IF(D42="","",ROUND(D42*Settings!$B$5,2))</f>
      </c>
      <c r="F42" s="15">
        <f>IF(A42="","","Q"&amp;ROUNDUP(MONTH(A42)/3,0))</f>
      </c>
      <c r="G42" s="5"/>
    </row>
    <row r="43" spans="1:7" x14ac:dyDescent="0.25">
      <c r="A43" s="12"/>
      <c r="B43" s="5"/>
      <c r="C43" s="5"/>
      <c r="D43" s="13"/>
      <c r="E43" s="14">
        <f>IF(D43="","",ROUND(D43*Settings!$B$5,2))</f>
      </c>
      <c r="F43" s="15">
        <f>IF(A43="","","Q"&amp;ROUNDUP(MONTH(A43)/3,0))</f>
      </c>
      <c r="G43" s="5"/>
    </row>
    <row r="44" spans="1:7" x14ac:dyDescent="0.25">
      <c r="A44" s="12"/>
      <c r="B44" s="5"/>
      <c r="C44" s="5"/>
      <c r="D44" s="13"/>
      <c r="E44" s="14">
        <f>IF(D44="","",ROUND(D44*Settings!$B$5,2))</f>
      </c>
      <c r="F44" s="15">
        <f>IF(A44="","","Q"&amp;ROUNDUP(MONTH(A44)/3,0))</f>
      </c>
      <c r="G44" s="5"/>
    </row>
    <row r="45" spans="1:7" x14ac:dyDescent="0.25">
      <c r="A45" s="12"/>
      <c r="B45" s="5"/>
      <c r="C45" s="5"/>
      <c r="D45" s="13"/>
      <c r="E45" s="14">
        <f>IF(D45="","",ROUND(D45*Settings!$B$5,2))</f>
      </c>
      <c r="F45" s="15">
        <f>IF(A45="","","Q"&amp;ROUNDUP(MONTH(A45)/3,0))</f>
      </c>
      <c r="G45" s="5"/>
    </row>
    <row r="46" spans="1:7" x14ac:dyDescent="0.25">
      <c r="A46" s="12"/>
      <c r="B46" s="5"/>
      <c r="C46" s="5"/>
      <c r="D46" s="13"/>
      <c r="E46" s="14">
        <f>IF(D46="","",ROUND(D46*Settings!$B$5,2))</f>
      </c>
      <c r="F46" s="15">
        <f>IF(A46="","","Q"&amp;ROUNDUP(MONTH(A46)/3,0))</f>
      </c>
      <c r="G46" s="5"/>
    </row>
    <row r="47" spans="1:7" x14ac:dyDescent="0.25">
      <c r="A47" s="12"/>
      <c r="B47" s="5"/>
      <c r="C47" s="5"/>
      <c r="D47" s="13"/>
      <c r="E47" s="14">
        <f>IF(D47="","",ROUND(D47*Settings!$B$5,2))</f>
      </c>
      <c r="F47" s="15">
        <f>IF(A47="","","Q"&amp;ROUNDUP(MONTH(A47)/3,0))</f>
      </c>
      <c r="G47" s="5"/>
    </row>
    <row r="48" spans="1:7" x14ac:dyDescent="0.25">
      <c r="A48" s="12"/>
      <c r="B48" s="5"/>
      <c r="C48" s="5"/>
      <c r="D48" s="13"/>
      <c r="E48" s="14">
        <f>IF(D48="","",ROUND(D48*Settings!$B$5,2))</f>
      </c>
      <c r="F48" s="15">
        <f>IF(A48="","","Q"&amp;ROUNDUP(MONTH(A48)/3,0))</f>
      </c>
      <c r="G48" s="5"/>
    </row>
    <row r="49" spans="1:7" x14ac:dyDescent="0.25">
      <c r="A49" s="12"/>
      <c r="B49" s="5"/>
      <c r="C49" s="5"/>
      <c r="D49" s="13"/>
      <c r="E49" s="14">
        <f>IF(D49="","",ROUND(D49*Settings!$B$5,2))</f>
      </c>
      <c r="F49" s="15">
        <f>IF(A49="","","Q"&amp;ROUNDUP(MONTH(A49)/3,0))</f>
      </c>
      <c r="G49" s="5"/>
    </row>
    <row r="50" spans="1:7" x14ac:dyDescent="0.25">
      <c r="A50" s="12"/>
      <c r="B50" s="5"/>
      <c r="C50" s="5"/>
      <c r="D50" s="13"/>
      <c r="E50" s="14">
        <f>IF(D50="","",ROUND(D50*Settings!$B$5,2))</f>
      </c>
      <c r="F50" s="15">
        <f>IF(A50="","","Q"&amp;ROUNDUP(MONTH(A50)/3,0))</f>
      </c>
      <c r="G50" s="5"/>
    </row>
    <row r="51" spans="1:7" x14ac:dyDescent="0.25">
      <c r="A51" s="12"/>
      <c r="B51" s="5"/>
      <c r="C51" s="5"/>
      <c r="D51" s="13"/>
      <c r="E51" s="14">
        <f>IF(D51="","",ROUND(D51*Settings!$B$5,2))</f>
      </c>
      <c r="F51" s="15">
        <f>IF(A51="","","Q"&amp;ROUNDUP(MONTH(A51)/3,0))</f>
      </c>
      <c r="G51" s="5"/>
    </row>
    <row r="52" spans="1:7" x14ac:dyDescent="0.25">
      <c r="A52" s="12"/>
      <c r="B52" s="5"/>
      <c r="C52" s="5"/>
      <c r="D52" s="13"/>
      <c r="E52" s="14">
        <f>IF(D52="","",ROUND(D52*Settings!$B$5,2))</f>
      </c>
      <c r="F52" s="15">
        <f>IF(A52="","","Q"&amp;ROUNDUP(MONTH(A52)/3,0))</f>
      </c>
      <c r="G52" s="5"/>
    </row>
    <row r="53" spans="1:7" x14ac:dyDescent="0.25">
      <c r="A53" s="12"/>
      <c r="B53" s="5"/>
      <c r="C53" s="5"/>
      <c r="D53" s="13"/>
      <c r="E53" s="14">
        <f>IF(D53="","",ROUND(D53*Settings!$B$5,2))</f>
      </c>
      <c r="F53" s="15">
        <f>IF(A53="","","Q"&amp;ROUNDUP(MONTH(A53)/3,0))</f>
      </c>
      <c r="G53" s="5"/>
    </row>
    <row r="54" spans="1:7" x14ac:dyDescent="0.25">
      <c r="A54" s="12"/>
      <c r="B54" s="5"/>
      <c r="C54" s="5"/>
      <c r="D54" s="13"/>
      <c r="E54" s="14">
        <f>IF(D54="","",ROUND(D54*Settings!$B$5,2))</f>
      </c>
      <c r="F54" s="15">
        <f>IF(A54="","","Q"&amp;ROUNDUP(MONTH(A54)/3,0))</f>
      </c>
      <c r="G54" s="5"/>
    </row>
    <row r="55" spans="1:7" x14ac:dyDescent="0.25">
      <c r="A55" s="12"/>
      <c r="B55" s="5"/>
      <c r="C55" s="5"/>
      <c r="D55" s="13"/>
      <c r="E55" s="14">
        <f>IF(D55="","",ROUND(D55*Settings!$B$5,2))</f>
      </c>
      <c r="F55" s="15">
        <f>IF(A55="","","Q"&amp;ROUNDUP(MONTH(A55)/3,0))</f>
      </c>
      <c r="G55" s="5"/>
    </row>
    <row r="56" spans="1:7" x14ac:dyDescent="0.25">
      <c r="A56" s="12"/>
      <c r="B56" s="5"/>
      <c r="C56" s="5"/>
      <c r="D56" s="13"/>
      <c r="E56" s="14">
        <f>IF(D56="","",ROUND(D56*Settings!$B$5,2))</f>
      </c>
      <c r="F56" s="15">
        <f>IF(A56="","","Q"&amp;ROUNDUP(MONTH(A56)/3,0))</f>
      </c>
      <c r="G56" s="5"/>
    </row>
    <row r="57" spans="1:7" x14ac:dyDescent="0.25">
      <c r="A57" s="12"/>
      <c r="B57" s="5"/>
      <c r="C57" s="5"/>
      <c r="D57" s="13"/>
      <c r="E57" s="14">
        <f>IF(D57="","",ROUND(D57*Settings!$B$5,2))</f>
      </c>
      <c r="F57" s="15">
        <f>IF(A57="","","Q"&amp;ROUNDUP(MONTH(A57)/3,0))</f>
      </c>
      <c r="G57" s="5"/>
    </row>
    <row r="58" spans="1:7" x14ac:dyDescent="0.25">
      <c r="A58" s="12"/>
      <c r="B58" s="5"/>
      <c r="C58" s="5"/>
      <c r="D58" s="13"/>
      <c r="E58" s="14">
        <f>IF(D58="","",ROUND(D58*Settings!$B$5,2))</f>
      </c>
      <c r="F58" s="15">
        <f>IF(A58="","","Q"&amp;ROUNDUP(MONTH(A58)/3,0))</f>
      </c>
      <c r="G58" s="5"/>
    </row>
    <row r="59" spans="1:7" x14ac:dyDescent="0.25">
      <c r="A59" s="12"/>
      <c r="B59" s="5"/>
      <c r="C59" s="5"/>
      <c r="D59" s="13"/>
      <c r="E59" s="14">
        <f>IF(D59="","",ROUND(D59*Settings!$B$5,2))</f>
      </c>
      <c r="F59" s="15">
        <f>IF(A59="","","Q"&amp;ROUNDUP(MONTH(A59)/3,0))</f>
      </c>
      <c r="G59" s="5"/>
    </row>
    <row r="60" spans="1:7" x14ac:dyDescent="0.25">
      <c r="A60" s="12"/>
      <c r="B60" s="5"/>
      <c r="C60" s="5"/>
      <c r="D60" s="13"/>
      <c r="E60" s="14">
        <f>IF(D60="","",ROUND(D60*Settings!$B$5,2))</f>
      </c>
      <c r="F60" s="15">
        <f>IF(A60="","","Q"&amp;ROUNDUP(MONTH(A60)/3,0))</f>
      </c>
      <c r="G60" s="5"/>
    </row>
    <row r="61" spans="1:7" x14ac:dyDescent="0.25">
      <c r="A61" s="12"/>
      <c r="B61" s="5"/>
      <c r="C61" s="5"/>
      <c r="D61" s="13"/>
      <c r="E61" s="14">
        <f>IF(D61="","",ROUND(D61*Settings!$B$5,2))</f>
      </c>
      <c r="F61" s="15">
        <f>IF(A61="","","Q"&amp;ROUNDUP(MONTH(A61)/3,0))</f>
      </c>
      <c r="G61" s="5"/>
    </row>
    <row r="62" spans="1:7" x14ac:dyDescent="0.25">
      <c r="A62" s="12"/>
      <c r="B62" s="5"/>
      <c r="C62" s="5"/>
      <c r="D62" s="13"/>
      <c r="E62" s="14">
        <f>IF(D62="","",ROUND(D62*Settings!$B$5,2))</f>
      </c>
      <c r="F62" s="15">
        <f>IF(A62="","","Q"&amp;ROUNDUP(MONTH(A62)/3,0))</f>
      </c>
      <c r="G62" s="5"/>
    </row>
    <row r="63" spans="1:7" x14ac:dyDescent="0.25">
      <c r="A63" s="12"/>
      <c r="B63" s="5"/>
      <c r="C63" s="5"/>
      <c r="D63" s="13"/>
      <c r="E63" s="14">
        <f>IF(D63="","",ROUND(D63*Settings!$B$5,2))</f>
      </c>
      <c r="F63" s="15">
        <f>IF(A63="","","Q"&amp;ROUNDUP(MONTH(A63)/3,0))</f>
      </c>
      <c r="G63" s="5"/>
    </row>
    <row r="64" spans="1:7" x14ac:dyDescent="0.25">
      <c r="A64" s="12"/>
      <c r="B64" s="5"/>
      <c r="C64" s="5"/>
      <c r="D64" s="13"/>
      <c r="E64" s="14">
        <f>IF(D64="","",ROUND(D64*Settings!$B$5,2))</f>
      </c>
      <c r="F64" s="15">
        <f>IF(A64="","","Q"&amp;ROUNDUP(MONTH(A64)/3,0))</f>
      </c>
      <c r="G64" s="5"/>
    </row>
    <row r="65" spans="1:7" x14ac:dyDescent="0.25">
      <c r="A65" s="12"/>
      <c r="B65" s="5"/>
      <c r="C65" s="5"/>
      <c r="D65" s="13"/>
      <c r="E65" s="14">
        <f>IF(D65="","",ROUND(D65*Settings!$B$5,2))</f>
      </c>
      <c r="F65" s="15">
        <f>IF(A65="","","Q"&amp;ROUNDUP(MONTH(A65)/3,0))</f>
      </c>
      <c r="G65" s="5"/>
    </row>
    <row r="66" spans="1:7" x14ac:dyDescent="0.25">
      <c r="A66" s="12"/>
      <c r="B66" s="5"/>
      <c r="C66" s="5"/>
      <c r="D66" s="13"/>
      <c r="E66" s="14">
        <f>IF(D66="","",ROUND(D66*Settings!$B$5,2))</f>
      </c>
      <c r="F66" s="15">
        <f>IF(A66="","","Q"&amp;ROUNDUP(MONTH(A66)/3,0))</f>
      </c>
      <c r="G66" s="5"/>
    </row>
    <row r="67" spans="1:7" x14ac:dyDescent="0.25">
      <c r="A67" s="12"/>
      <c r="B67" s="5"/>
      <c r="C67" s="5"/>
      <c r="D67" s="13"/>
      <c r="E67" s="14">
        <f>IF(D67="","",ROUND(D67*Settings!$B$5,2))</f>
      </c>
      <c r="F67" s="15">
        <f>IF(A67="","","Q"&amp;ROUNDUP(MONTH(A67)/3,0))</f>
      </c>
      <c r="G67" s="5"/>
    </row>
    <row r="68" spans="1:7" x14ac:dyDescent="0.25">
      <c r="A68" s="12"/>
      <c r="B68" s="5"/>
      <c r="C68" s="5"/>
      <c r="D68" s="13"/>
      <c r="E68" s="14">
        <f>IF(D68="","",ROUND(D68*Settings!$B$5,2))</f>
      </c>
      <c r="F68" s="15">
        <f>IF(A68="","","Q"&amp;ROUNDUP(MONTH(A68)/3,0))</f>
      </c>
      <c r="G68" s="5"/>
    </row>
    <row r="69" spans="1:7" x14ac:dyDescent="0.25">
      <c r="A69" s="12"/>
      <c r="B69" s="5"/>
      <c r="C69" s="5"/>
      <c r="D69" s="13"/>
      <c r="E69" s="14">
        <f>IF(D69="","",ROUND(D69*Settings!$B$5,2))</f>
      </c>
      <c r="F69" s="15">
        <f>IF(A69="","","Q"&amp;ROUNDUP(MONTH(A69)/3,0))</f>
      </c>
      <c r="G69" s="5"/>
    </row>
    <row r="70" spans="1:7" x14ac:dyDescent="0.25">
      <c r="A70" s="12"/>
      <c r="B70" s="5"/>
      <c r="C70" s="5"/>
      <c r="D70" s="13"/>
      <c r="E70" s="14">
        <f>IF(D70="","",ROUND(D70*Settings!$B$5,2))</f>
      </c>
      <c r="F70" s="15">
        <f>IF(A70="","","Q"&amp;ROUNDUP(MONTH(A70)/3,0))</f>
      </c>
      <c r="G70" s="5"/>
    </row>
    <row r="71" spans="1:7" x14ac:dyDescent="0.25">
      <c r="A71" s="12"/>
      <c r="B71" s="5"/>
      <c r="C71" s="5"/>
      <c r="D71" s="13"/>
      <c r="E71" s="14">
        <f>IF(D71="","",ROUND(D71*Settings!$B$5,2))</f>
      </c>
      <c r="F71" s="15">
        <f>IF(A71="","","Q"&amp;ROUNDUP(MONTH(A71)/3,0))</f>
      </c>
      <c r="G71" s="5"/>
    </row>
    <row r="72" spans="1:7" x14ac:dyDescent="0.25">
      <c r="A72" s="12"/>
      <c r="B72" s="5"/>
      <c r="C72" s="5"/>
      <c r="D72" s="13"/>
      <c r="E72" s="14">
        <f>IF(D72="","",ROUND(D72*Settings!$B$5,2))</f>
      </c>
      <c r="F72" s="15">
        <f>IF(A72="","","Q"&amp;ROUNDUP(MONTH(A72)/3,0))</f>
      </c>
      <c r="G72" s="5"/>
    </row>
    <row r="73" spans="1:7" x14ac:dyDescent="0.25">
      <c r="A73" s="12"/>
      <c r="B73" s="5"/>
      <c r="C73" s="5"/>
      <c r="D73" s="13"/>
      <c r="E73" s="14">
        <f>IF(D73="","",ROUND(D73*Settings!$B$5,2))</f>
      </c>
      <c r="F73" s="15">
        <f>IF(A73="","","Q"&amp;ROUNDUP(MONTH(A73)/3,0))</f>
      </c>
      <c r="G73" s="5"/>
    </row>
    <row r="74" spans="1:7" x14ac:dyDescent="0.25">
      <c r="A74" s="12"/>
      <c r="B74" s="5"/>
      <c r="C74" s="5"/>
      <c r="D74" s="13"/>
      <c r="E74" s="14">
        <f>IF(D74="","",ROUND(D74*Settings!$B$5,2))</f>
      </c>
      <c r="F74" s="15">
        <f>IF(A74="","","Q"&amp;ROUNDUP(MONTH(A74)/3,0))</f>
      </c>
      <c r="G74" s="5"/>
    </row>
    <row r="75" spans="1:7" x14ac:dyDescent="0.25">
      <c r="A75" s="12"/>
      <c r="B75" s="5"/>
      <c r="C75" s="5"/>
      <c r="D75" s="13"/>
      <c r="E75" s="14">
        <f>IF(D75="","",ROUND(D75*Settings!$B$5,2))</f>
      </c>
      <c r="F75" s="15">
        <f>IF(A75="","","Q"&amp;ROUNDUP(MONTH(A75)/3,0))</f>
      </c>
      <c r="G75" s="5"/>
    </row>
    <row r="76" spans="1:7" x14ac:dyDescent="0.25">
      <c r="A76" s="12"/>
      <c r="B76" s="5"/>
      <c r="C76" s="5"/>
      <c r="D76" s="13"/>
      <c r="E76" s="14">
        <f>IF(D76="","",ROUND(D76*Settings!$B$5,2))</f>
      </c>
      <c r="F76" s="15">
        <f>IF(A76="","","Q"&amp;ROUNDUP(MONTH(A76)/3,0))</f>
      </c>
      <c r="G76" s="5"/>
    </row>
    <row r="77" spans="1:7" x14ac:dyDescent="0.25">
      <c r="A77" s="12"/>
      <c r="B77" s="5"/>
      <c r="C77" s="5"/>
      <c r="D77" s="13"/>
      <c r="E77" s="14">
        <f>IF(D77="","",ROUND(D77*Settings!$B$5,2))</f>
      </c>
      <c r="F77" s="15">
        <f>IF(A77="","","Q"&amp;ROUNDUP(MONTH(A77)/3,0))</f>
      </c>
      <c r="G77" s="5"/>
    </row>
    <row r="78" spans="1:7" x14ac:dyDescent="0.25">
      <c r="A78" s="12"/>
      <c r="B78" s="5"/>
      <c r="C78" s="5"/>
      <c r="D78" s="13"/>
      <c r="E78" s="14">
        <f>IF(D78="","",ROUND(D78*Settings!$B$5,2))</f>
      </c>
      <c r="F78" s="15">
        <f>IF(A78="","","Q"&amp;ROUNDUP(MONTH(A78)/3,0))</f>
      </c>
      <c r="G78" s="5"/>
    </row>
    <row r="79" spans="1:7" x14ac:dyDescent="0.25">
      <c r="A79" s="12"/>
      <c r="B79" s="5"/>
      <c r="C79" s="5"/>
      <c r="D79" s="13"/>
      <c r="E79" s="14">
        <f>IF(D79="","",ROUND(D79*Settings!$B$5,2))</f>
      </c>
      <c r="F79" s="15">
        <f>IF(A79="","","Q"&amp;ROUNDUP(MONTH(A79)/3,0))</f>
      </c>
      <c r="G79" s="5"/>
    </row>
    <row r="80" spans="1:7" x14ac:dyDescent="0.25">
      <c r="A80" s="12"/>
      <c r="B80" s="5"/>
      <c r="C80" s="5"/>
      <c r="D80" s="13"/>
      <c r="E80" s="14">
        <f>IF(D80="","",ROUND(D80*Settings!$B$5,2))</f>
      </c>
      <c r="F80" s="15">
        <f>IF(A80="","","Q"&amp;ROUNDUP(MONTH(A80)/3,0))</f>
      </c>
      <c r="G80" s="5"/>
    </row>
    <row r="81" spans="1:7" x14ac:dyDescent="0.25">
      <c r="A81" s="12"/>
      <c r="B81" s="5"/>
      <c r="C81" s="5"/>
      <c r="D81" s="13"/>
      <c r="E81" s="14">
        <f>IF(D81="","",ROUND(D81*Settings!$B$5,2))</f>
      </c>
      <c r="F81" s="15">
        <f>IF(A81="","","Q"&amp;ROUNDUP(MONTH(A81)/3,0))</f>
      </c>
      <c r="G81" s="5"/>
    </row>
    <row r="82" spans="1:7" x14ac:dyDescent="0.25">
      <c r="A82" s="12"/>
      <c r="B82" s="5"/>
      <c r="C82" s="5"/>
      <c r="D82" s="13"/>
      <c r="E82" s="14">
        <f>IF(D82="","",ROUND(D82*Settings!$B$5,2))</f>
      </c>
      <c r="F82" s="15">
        <f>IF(A82="","","Q"&amp;ROUNDUP(MONTH(A82)/3,0))</f>
      </c>
      <c r="G82" s="5"/>
    </row>
    <row r="83" spans="1:7" x14ac:dyDescent="0.25">
      <c r="A83" s="12"/>
      <c r="B83" s="5"/>
      <c r="C83" s="5"/>
      <c r="D83" s="13"/>
      <c r="E83" s="14">
        <f>IF(D83="","",ROUND(D83*Settings!$B$5,2))</f>
      </c>
      <c r="F83" s="15">
        <f>IF(A83="","","Q"&amp;ROUNDUP(MONTH(A83)/3,0))</f>
      </c>
      <c r="G83" s="5"/>
    </row>
    <row r="84" spans="1:7" x14ac:dyDescent="0.25">
      <c r="A84" s="12"/>
      <c r="B84" s="5"/>
      <c r="C84" s="5"/>
      <c r="D84" s="13"/>
      <c r="E84" s="14">
        <f>IF(D84="","",ROUND(D84*Settings!$B$5,2))</f>
      </c>
      <c r="F84" s="15">
        <f>IF(A84="","","Q"&amp;ROUNDUP(MONTH(A84)/3,0))</f>
      </c>
      <c r="G84" s="5"/>
    </row>
    <row r="85" spans="1:7" x14ac:dyDescent="0.25">
      <c r="A85" s="12"/>
      <c r="B85" s="5"/>
      <c r="C85" s="5"/>
      <c r="D85" s="13"/>
      <c r="E85" s="14">
        <f>IF(D85="","",ROUND(D85*Settings!$B$5,2))</f>
      </c>
      <c r="F85" s="15">
        <f>IF(A85="","","Q"&amp;ROUNDUP(MONTH(A85)/3,0))</f>
      </c>
      <c r="G85" s="5"/>
    </row>
    <row r="86" spans="1:7" x14ac:dyDescent="0.25">
      <c r="A86" s="12"/>
      <c r="B86" s="5"/>
      <c r="C86" s="5"/>
      <c r="D86" s="13"/>
      <c r="E86" s="14">
        <f>IF(D86="","",ROUND(D86*Settings!$B$5,2))</f>
      </c>
      <c r="F86" s="15">
        <f>IF(A86="","","Q"&amp;ROUNDUP(MONTH(A86)/3,0))</f>
      </c>
      <c r="G86" s="5"/>
    </row>
    <row r="87" spans="1:7" x14ac:dyDescent="0.25">
      <c r="A87" s="12"/>
      <c r="B87" s="5"/>
      <c r="C87" s="5"/>
      <c r="D87" s="13"/>
      <c r="E87" s="14">
        <f>IF(D87="","",ROUND(D87*Settings!$B$5,2))</f>
      </c>
      <c r="F87" s="15">
        <f>IF(A87="","","Q"&amp;ROUNDUP(MONTH(A87)/3,0))</f>
      </c>
      <c r="G87" s="5"/>
    </row>
    <row r="88" spans="1:7" x14ac:dyDescent="0.25">
      <c r="A88" s="12"/>
      <c r="B88" s="5"/>
      <c r="C88" s="5"/>
      <c r="D88" s="13"/>
      <c r="E88" s="14">
        <f>IF(D88="","",ROUND(D88*Settings!$B$5,2))</f>
      </c>
      <c r="F88" s="15">
        <f>IF(A88="","","Q"&amp;ROUNDUP(MONTH(A88)/3,0))</f>
      </c>
      <c r="G88" s="5"/>
    </row>
    <row r="89" spans="1:7" x14ac:dyDescent="0.25">
      <c r="A89" s="12"/>
      <c r="B89" s="5"/>
      <c r="C89" s="5"/>
      <c r="D89" s="13"/>
      <c r="E89" s="14">
        <f>IF(D89="","",ROUND(D89*Settings!$B$5,2))</f>
      </c>
      <c r="F89" s="15">
        <f>IF(A89="","","Q"&amp;ROUNDUP(MONTH(A89)/3,0))</f>
      </c>
      <c r="G89" s="5"/>
    </row>
    <row r="90" spans="1:7" x14ac:dyDescent="0.25">
      <c r="A90" s="12"/>
      <c r="B90" s="5"/>
      <c r="C90" s="5"/>
      <c r="D90" s="13"/>
      <c r="E90" s="14">
        <f>IF(D90="","",ROUND(D90*Settings!$B$5,2))</f>
      </c>
      <c r="F90" s="15">
        <f>IF(A90="","","Q"&amp;ROUNDUP(MONTH(A90)/3,0))</f>
      </c>
      <c r="G90" s="5"/>
    </row>
    <row r="91" spans="1:7" x14ac:dyDescent="0.25">
      <c r="A91" s="12"/>
      <c r="B91" s="5"/>
      <c r="C91" s="5"/>
      <c r="D91" s="13"/>
      <c r="E91" s="14">
        <f>IF(D91="","",ROUND(D91*Settings!$B$5,2))</f>
      </c>
      <c r="F91" s="15">
        <f>IF(A91="","","Q"&amp;ROUNDUP(MONTH(A91)/3,0))</f>
      </c>
      <c r="G91" s="5"/>
    </row>
    <row r="92" spans="1:7" x14ac:dyDescent="0.25">
      <c r="A92" s="12"/>
      <c r="B92" s="5"/>
      <c r="C92" s="5"/>
      <c r="D92" s="13"/>
      <c r="E92" s="14">
        <f>IF(D92="","",ROUND(D92*Settings!$B$5,2))</f>
      </c>
      <c r="F92" s="15">
        <f>IF(A92="","","Q"&amp;ROUNDUP(MONTH(A92)/3,0))</f>
      </c>
      <c r="G92" s="5"/>
    </row>
    <row r="93" spans="1:7" x14ac:dyDescent="0.25">
      <c r="A93" s="12"/>
      <c r="B93" s="5"/>
      <c r="C93" s="5"/>
      <c r="D93" s="13"/>
      <c r="E93" s="14">
        <f>IF(D93="","",ROUND(D93*Settings!$B$5,2))</f>
      </c>
      <c r="F93" s="15">
        <f>IF(A93="","","Q"&amp;ROUNDUP(MONTH(A93)/3,0))</f>
      </c>
      <c r="G93" s="5"/>
    </row>
    <row r="94" spans="1:7" x14ac:dyDescent="0.25">
      <c r="A94" s="12"/>
      <c r="B94" s="5"/>
      <c r="C94" s="5"/>
      <c r="D94" s="13"/>
      <c r="E94" s="14">
        <f>IF(D94="","",ROUND(D94*Settings!$B$5,2))</f>
      </c>
      <c r="F94" s="15">
        <f>IF(A94="","","Q"&amp;ROUNDUP(MONTH(A94)/3,0))</f>
      </c>
      <c r="G94" s="5"/>
    </row>
    <row r="95" spans="1:7" x14ac:dyDescent="0.25">
      <c r="A95" s="12"/>
      <c r="B95" s="5"/>
      <c r="C95" s="5"/>
      <c r="D95" s="13"/>
      <c r="E95" s="14">
        <f>IF(D95="","",ROUND(D95*Settings!$B$5,2))</f>
      </c>
      <c r="F95" s="15">
        <f>IF(A95="","","Q"&amp;ROUNDUP(MONTH(A95)/3,0))</f>
      </c>
      <c r="G95" s="5"/>
    </row>
    <row r="96" spans="1:7" x14ac:dyDescent="0.25">
      <c r="A96" s="12"/>
      <c r="B96" s="5"/>
      <c r="C96" s="5"/>
      <c r="D96" s="13"/>
      <c r="E96" s="14">
        <f>IF(D96="","",ROUND(D96*Settings!$B$5,2))</f>
      </c>
      <c r="F96" s="15">
        <f>IF(A96="","","Q"&amp;ROUNDUP(MONTH(A96)/3,0))</f>
      </c>
      <c r="G96" s="5"/>
    </row>
    <row r="97" spans="1:7" x14ac:dyDescent="0.25">
      <c r="A97" s="12"/>
      <c r="B97" s="5"/>
      <c r="C97" s="5"/>
      <c r="D97" s="13"/>
      <c r="E97" s="14">
        <f>IF(D97="","",ROUND(D97*Settings!$B$5,2))</f>
      </c>
      <c r="F97" s="15">
        <f>IF(A97="","","Q"&amp;ROUNDUP(MONTH(A97)/3,0))</f>
      </c>
      <c r="G97" s="5"/>
    </row>
    <row r="98" spans="1:7" x14ac:dyDescent="0.25">
      <c r="A98" s="12"/>
      <c r="B98" s="5"/>
      <c r="C98" s="5"/>
      <c r="D98" s="13"/>
      <c r="E98" s="14">
        <f>IF(D98="","",ROUND(D98*Settings!$B$5,2))</f>
      </c>
      <c r="F98" s="15">
        <f>IF(A98="","","Q"&amp;ROUNDUP(MONTH(A98)/3,0))</f>
      </c>
      <c r="G98" s="5"/>
    </row>
    <row r="99" spans="1:7" x14ac:dyDescent="0.25">
      <c r="A99" s="12"/>
      <c r="B99" s="5"/>
      <c r="C99" s="5"/>
      <c r="D99" s="13"/>
      <c r="E99" s="14">
        <f>IF(D99="","",ROUND(D99*Settings!$B$5,2))</f>
      </c>
      <c r="F99" s="15">
        <f>IF(A99="","","Q"&amp;ROUNDUP(MONTH(A99)/3,0))</f>
      </c>
      <c r="G99" s="5"/>
    </row>
    <row r="100" spans="1:7" x14ac:dyDescent="0.25">
      <c r="A100" s="12"/>
      <c r="B100" s="5"/>
      <c r="C100" s="5"/>
      <c r="D100" s="13"/>
      <c r="E100" s="14">
        <f>IF(D100="","",ROUND(D100*Settings!$B$5,2))</f>
      </c>
      <c r="F100" s="15">
        <f>IF(A100="","","Q"&amp;ROUNDUP(MONTH(A100)/3,0))</f>
      </c>
      <c r="G100" s="5"/>
    </row>
    <row r="101" spans="1:7" x14ac:dyDescent="0.25">
      <c r="A101" s="12"/>
      <c r="B101" s="5"/>
      <c r="C101" s="5"/>
      <c r="D101" s="13"/>
      <c r="E101" s="14">
        <f>IF(D101="","",ROUND(D101*Settings!$B$5,2))</f>
      </c>
      <c r="F101" s="15">
        <f>IF(A101="","","Q"&amp;ROUNDUP(MONTH(A101)/3,0))</f>
      </c>
      <c r="G101" s="5"/>
    </row>
    <row r="102" spans="1:7" x14ac:dyDescent="0.25">
      <c r="A102" s="12"/>
      <c r="B102" s="5"/>
      <c r="C102" s="5"/>
      <c r="D102" s="13"/>
      <c r="E102" s="14">
        <f>IF(D102="","",ROUND(D102*Settings!$B$5,2))</f>
      </c>
      <c r="F102" s="15">
        <f>IF(A102="","","Q"&amp;ROUNDUP(MONTH(A102)/3,0))</f>
      </c>
      <c r="G102" s="5"/>
    </row>
    <row r="103" spans="1:7" x14ac:dyDescent="0.25">
      <c r="A103" s="12"/>
      <c r="B103" s="5"/>
      <c r="C103" s="5"/>
      <c r="D103" s="13"/>
      <c r="E103" s="14">
        <f>IF(D103="","",ROUND(D103*Settings!$B$5,2))</f>
      </c>
      <c r="F103" s="15">
        <f>IF(A103="","","Q"&amp;ROUNDUP(MONTH(A103)/3,0))</f>
      </c>
      <c r="G103" s="5"/>
    </row>
    <row r="104" spans="1:7" x14ac:dyDescent="0.25">
      <c r="A104" s="12"/>
      <c r="B104" s="5"/>
      <c r="C104" s="5"/>
      <c r="D104" s="13"/>
      <c r="E104" s="14">
        <f>IF(D104="","",ROUND(D104*Settings!$B$5,2))</f>
      </c>
      <c r="F104" s="15">
        <f>IF(A104="","","Q"&amp;ROUNDUP(MONTH(A104)/3,0))</f>
      </c>
      <c r="G104" s="5"/>
    </row>
    <row r="105" spans="1:7" x14ac:dyDescent="0.25">
      <c r="A105" s="12"/>
      <c r="B105" s="5"/>
      <c r="C105" s="5"/>
      <c r="D105" s="13"/>
      <c r="E105" s="14">
        <f>IF(D105="","",ROUND(D105*Settings!$B$5,2))</f>
      </c>
      <c r="F105" s="15">
        <f>IF(A105="","","Q"&amp;ROUNDUP(MONTH(A105)/3,0))</f>
      </c>
      <c r="G105" s="5"/>
    </row>
    <row r="106" spans="1:7" x14ac:dyDescent="0.25">
      <c r="A106" s="12"/>
      <c r="B106" s="5"/>
      <c r="C106" s="5"/>
      <c r="D106" s="13"/>
      <c r="E106" s="14">
        <f>IF(D106="","",ROUND(D106*Settings!$B$5,2))</f>
      </c>
      <c r="F106" s="15">
        <f>IF(A106="","","Q"&amp;ROUNDUP(MONTH(A106)/3,0))</f>
      </c>
      <c r="G106" s="5"/>
    </row>
    <row r="107" spans="1:7" x14ac:dyDescent="0.25">
      <c r="A107" s="12"/>
      <c r="B107" s="5"/>
      <c r="C107" s="5"/>
      <c r="D107" s="13"/>
      <c r="E107" s="14">
        <f>IF(D107="","",ROUND(D107*Settings!$B$5,2))</f>
      </c>
      <c r="F107" s="15">
        <f>IF(A107="","","Q"&amp;ROUNDUP(MONTH(A107)/3,0))</f>
      </c>
      <c r="G107" s="5"/>
    </row>
    <row r="108" spans="1:7" x14ac:dyDescent="0.25">
      <c r="A108" s="12"/>
      <c r="B108" s="5"/>
      <c r="C108" s="5"/>
      <c r="D108" s="13"/>
      <c r="E108" s="14">
        <f>IF(D108="","",ROUND(D108*Settings!$B$5,2))</f>
      </c>
      <c r="F108" s="15">
        <f>IF(A108="","","Q"&amp;ROUNDUP(MONTH(A108)/3,0))</f>
      </c>
      <c r="G108" s="5"/>
    </row>
    <row r="109" spans="1:7" x14ac:dyDescent="0.25">
      <c r="A109" s="12"/>
      <c r="B109" s="5"/>
      <c r="C109" s="5"/>
      <c r="D109" s="13"/>
      <c r="E109" s="14">
        <f>IF(D109="","",ROUND(D109*Settings!$B$5,2))</f>
      </c>
      <c r="F109" s="15">
        <f>IF(A109="","","Q"&amp;ROUNDUP(MONTH(A109)/3,0))</f>
      </c>
      <c r="G109" s="5"/>
    </row>
    <row r="110" spans="1:7" x14ac:dyDescent="0.25">
      <c r="A110" s="12"/>
      <c r="B110" s="5"/>
      <c r="C110" s="5"/>
      <c r="D110" s="13"/>
      <c r="E110" s="14">
        <f>IF(D110="","",ROUND(D110*Settings!$B$5,2))</f>
      </c>
      <c r="F110" s="15">
        <f>IF(A110="","","Q"&amp;ROUNDUP(MONTH(A110)/3,0))</f>
      </c>
      <c r="G110" s="5"/>
    </row>
    <row r="111" spans="1:7" x14ac:dyDescent="0.25">
      <c r="A111" s="12"/>
      <c r="B111" s="5"/>
      <c r="C111" s="5"/>
      <c r="D111" s="13"/>
      <c r="E111" s="14">
        <f>IF(D111="","",ROUND(D111*Settings!$B$5,2))</f>
      </c>
      <c r="F111" s="15">
        <f>IF(A111="","","Q"&amp;ROUNDUP(MONTH(A111)/3,0))</f>
      </c>
      <c r="G111" s="5"/>
    </row>
    <row r="112" spans="1:7" x14ac:dyDescent="0.25">
      <c r="A112" s="12"/>
      <c r="B112" s="5"/>
      <c r="C112" s="5"/>
      <c r="D112" s="13"/>
      <c r="E112" s="14">
        <f>IF(D112="","",ROUND(D112*Settings!$B$5,2))</f>
      </c>
      <c r="F112" s="15">
        <f>IF(A112="","","Q"&amp;ROUNDUP(MONTH(A112)/3,0))</f>
      </c>
      <c r="G112" s="5"/>
    </row>
    <row r="113" spans="1:7" x14ac:dyDescent="0.25">
      <c r="A113" s="12"/>
      <c r="B113" s="5"/>
      <c r="C113" s="5"/>
      <c r="D113" s="13"/>
      <c r="E113" s="14">
        <f>IF(D113="","",ROUND(D113*Settings!$B$5,2))</f>
      </c>
      <c r="F113" s="15">
        <f>IF(A113="","","Q"&amp;ROUNDUP(MONTH(A113)/3,0))</f>
      </c>
      <c r="G113" s="5"/>
    </row>
    <row r="114" spans="1:7" x14ac:dyDescent="0.25">
      <c r="A114" s="12"/>
      <c r="B114" s="5"/>
      <c r="C114" s="5"/>
      <c r="D114" s="13"/>
      <c r="E114" s="14">
        <f>IF(D114="","",ROUND(D114*Settings!$B$5,2))</f>
      </c>
      <c r="F114" s="15">
        <f>IF(A114="","","Q"&amp;ROUNDUP(MONTH(A114)/3,0))</f>
      </c>
      <c r="G114" s="5"/>
    </row>
    <row r="115" spans="1:7" x14ac:dyDescent="0.25">
      <c r="A115" s="12"/>
      <c r="B115" s="5"/>
      <c r="C115" s="5"/>
      <c r="D115" s="13"/>
      <c r="E115" s="14">
        <f>IF(D115="","",ROUND(D115*Settings!$B$5,2))</f>
      </c>
      <c r="F115" s="15">
        <f>IF(A115="","","Q"&amp;ROUNDUP(MONTH(A115)/3,0))</f>
      </c>
      <c r="G115" s="5"/>
    </row>
    <row r="116" spans="1:7" x14ac:dyDescent="0.25">
      <c r="A116" s="12"/>
      <c r="B116" s="5"/>
      <c r="C116" s="5"/>
      <c r="D116" s="13"/>
      <c r="E116" s="14">
        <f>IF(D116="","",ROUND(D116*Settings!$B$5,2))</f>
      </c>
      <c r="F116" s="15">
        <f>IF(A116="","","Q"&amp;ROUNDUP(MONTH(A116)/3,0))</f>
      </c>
      <c r="G116" s="5"/>
    </row>
    <row r="117" spans="1:7" x14ac:dyDescent="0.25">
      <c r="A117" s="12"/>
      <c r="B117" s="5"/>
      <c r="C117" s="5"/>
      <c r="D117" s="13"/>
      <c r="E117" s="14">
        <f>IF(D117="","",ROUND(D117*Settings!$B$5,2))</f>
      </c>
      <c r="F117" s="15">
        <f>IF(A117="","","Q"&amp;ROUNDUP(MONTH(A117)/3,0))</f>
      </c>
      <c r="G117" s="5"/>
    </row>
    <row r="118" spans="1:7" x14ac:dyDescent="0.25">
      <c r="A118" s="12"/>
      <c r="B118" s="5"/>
      <c r="C118" s="5"/>
      <c r="D118" s="13"/>
      <c r="E118" s="14">
        <f>IF(D118="","",ROUND(D118*Settings!$B$5,2))</f>
      </c>
      <c r="F118" s="15">
        <f>IF(A118="","","Q"&amp;ROUNDUP(MONTH(A118)/3,0))</f>
      </c>
      <c r="G118" s="5"/>
    </row>
    <row r="119" spans="1:7" x14ac:dyDescent="0.25">
      <c r="A119" s="12"/>
      <c r="B119" s="5"/>
      <c r="C119" s="5"/>
      <c r="D119" s="13"/>
      <c r="E119" s="14">
        <f>IF(D119="","",ROUND(D119*Settings!$B$5,2))</f>
      </c>
      <c r="F119" s="15">
        <f>IF(A119="","","Q"&amp;ROUNDUP(MONTH(A119)/3,0))</f>
      </c>
      <c r="G119" s="5"/>
    </row>
    <row r="120" spans="1:7" x14ac:dyDescent="0.25">
      <c r="A120" s="12"/>
      <c r="B120" s="5"/>
      <c r="C120" s="5"/>
      <c r="D120" s="13"/>
      <c r="E120" s="14">
        <f>IF(D120="","",ROUND(D120*Settings!$B$5,2))</f>
      </c>
      <c r="F120" s="15">
        <f>IF(A120="","","Q"&amp;ROUNDUP(MONTH(A120)/3,0))</f>
      </c>
      <c r="G120" s="5"/>
    </row>
    <row r="121" spans="1:7" x14ac:dyDescent="0.25">
      <c r="A121" s="12"/>
      <c r="B121" s="5"/>
      <c r="C121" s="5"/>
      <c r="D121" s="13"/>
      <c r="E121" s="14">
        <f>IF(D121="","",ROUND(D121*Settings!$B$5,2))</f>
      </c>
      <c r="F121" s="15">
        <f>IF(A121="","","Q"&amp;ROUNDUP(MONTH(A121)/3,0))</f>
      </c>
      <c r="G121" s="5"/>
    </row>
    <row r="122" spans="1:7" x14ac:dyDescent="0.25">
      <c r="A122" s="12"/>
      <c r="B122" s="5"/>
      <c r="C122" s="5"/>
      <c r="D122" s="13"/>
      <c r="E122" s="14">
        <f>IF(D122="","",ROUND(D122*Settings!$B$5,2))</f>
      </c>
      <c r="F122" s="15">
        <f>IF(A122="","","Q"&amp;ROUNDUP(MONTH(A122)/3,0))</f>
      </c>
      <c r="G122" s="5"/>
    </row>
    <row r="123" spans="1:7" x14ac:dyDescent="0.25">
      <c r="A123" s="12"/>
      <c r="B123" s="5"/>
      <c r="C123" s="5"/>
      <c r="D123" s="13"/>
      <c r="E123" s="14">
        <f>IF(D123="","",ROUND(D123*Settings!$B$5,2))</f>
      </c>
      <c r="F123" s="15">
        <f>IF(A123="","","Q"&amp;ROUNDUP(MONTH(A123)/3,0))</f>
      </c>
      <c r="G123" s="5"/>
    </row>
    <row r="124" spans="1:7" x14ac:dyDescent="0.25">
      <c r="A124" s="12"/>
      <c r="B124" s="5"/>
      <c r="C124" s="5"/>
      <c r="D124" s="13"/>
      <c r="E124" s="14">
        <f>IF(D124="","",ROUND(D124*Settings!$B$5,2))</f>
      </c>
      <c r="F124" s="15">
        <f>IF(A124="","","Q"&amp;ROUNDUP(MONTH(A124)/3,0))</f>
      </c>
      <c r="G124" s="5"/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26" customWidth="1"/>
    <col min="3" max="3" width="20" customWidth="1"/>
    <col min="4" max="4" width="16" customWidth="1"/>
    <col min="5" max="5" width="14" customWidth="1"/>
    <col min="6" max="6" width="13" customWidth="1"/>
    <col min="7" max="7" width="14" customWidth="1"/>
    <col min="8" max="8" width="10" customWidth="1"/>
  </cols>
  <sheetData>
    <row r="1" ht="34" customHeight="1" spans="1:8" x14ac:dyDescent="0.25">
      <c r="A1" s="1" t="s">
        <v>57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58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9" t="s">
        <v>48</v>
      </c>
      <c r="B4" s="9" t="s">
        <v>59</v>
      </c>
      <c r="C4" s="9" t="s">
        <v>60</v>
      </c>
      <c r="D4" s="9" t="s">
        <v>51</v>
      </c>
      <c r="E4" s="9" t="s">
        <v>61</v>
      </c>
      <c r="F4" s="9" t="s">
        <v>62</v>
      </c>
      <c r="G4" s="9" t="s">
        <v>63</v>
      </c>
      <c r="H4" s="9" t="s">
        <v>53</v>
      </c>
    </row>
    <row r="5" spans="1:8" x14ac:dyDescent="0.25">
      <c r="A5" s="12">
        <v>46042.20833333333</v>
      </c>
      <c r="B5" s="5" t="s">
        <v>64</v>
      </c>
      <c r="C5" s="5" t="s">
        <v>65</v>
      </c>
      <c r="D5" s="13">
        <v>400</v>
      </c>
      <c r="E5" s="13">
        <v>52</v>
      </c>
      <c r="F5" s="16">
        <v>1</v>
      </c>
      <c r="G5" s="14">
        <f>IF(E5="","",ROUND(E5*IF(F5="",1,F5),2))</f>
      </c>
      <c r="H5" s="15">
        <f>IF(A5="","","Q"&amp;ROUNDUP(MONTH(A5)/3,0))</f>
      </c>
    </row>
    <row r="6" spans="1:8" x14ac:dyDescent="0.25">
      <c r="A6" s="12"/>
      <c r="B6" s="5"/>
      <c r="C6" s="5"/>
      <c r="D6" s="13"/>
      <c r="E6" s="13"/>
      <c r="F6" s="16"/>
      <c r="G6" s="14">
        <f>IF(E6="","",ROUND(E6*IF(F6="",1,F6),2))</f>
      </c>
      <c r="H6" s="15">
        <f>IF(A6="","","Q"&amp;ROUNDUP(MONTH(A6)/3,0))</f>
      </c>
    </row>
    <row r="7" spans="1:8" x14ac:dyDescent="0.25">
      <c r="A7" s="12"/>
      <c r="B7" s="5"/>
      <c r="C7" s="5"/>
      <c r="D7" s="13"/>
      <c r="E7" s="13"/>
      <c r="F7" s="16"/>
      <c r="G7" s="14">
        <f>IF(E7="","",ROUND(E7*IF(F7="",1,F7),2))</f>
      </c>
      <c r="H7" s="15">
        <f>IF(A7="","","Q"&amp;ROUNDUP(MONTH(A7)/3,0))</f>
      </c>
    </row>
    <row r="8" spans="1:8" x14ac:dyDescent="0.25">
      <c r="A8" s="12"/>
      <c r="B8" s="5"/>
      <c r="C8" s="5"/>
      <c r="D8" s="13"/>
      <c r="E8" s="13"/>
      <c r="F8" s="16"/>
      <c r="G8" s="14">
        <f>IF(E8="","",ROUND(E8*IF(F8="",1,F8),2))</f>
      </c>
      <c r="H8" s="15">
        <f>IF(A8="","","Q"&amp;ROUNDUP(MONTH(A8)/3,0))</f>
      </c>
    </row>
    <row r="9" spans="1:8" x14ac:dyDescent="0.25">
      <c r="A9" s="12"/>
      <c r="B9" s="5"/>
      <c r="C9" s="5"/>
      <c r="D9" s="13"/>
      <c r="E9" s="13"/>
      <c r="F9" s="16"/>
      <c r="G9" s="14">
        <f>IF(E9="","",ROUND(E9*IF(F9="",1,F9),2))</f>
      </c>
      <c r="H9" s="15">
        <f>IF(A9="","","Q"&amp;ROUNDUP(MONTH(A9)/3,0))</f>
      </c>
    </row>
    <row r="10" spans="1:8" x14ac:dyDescent="0.25">
      <c r="A10" s="12"/>
      <c r="B10" s="5"/>
      <c r="C10" s="5"/>
      <c r="D10" s="13"/>
      <c r="E10" s="13"/>
      <c r="F10" s="16"/>
      <c r="G10" s="14">
        <f>IF(E10="","",ROUND(E10*IF(F10="",1,F10),2))</f>
      </c>
      <c r="H10" s="15">
        <f>IF(A10="","","Q"&amp;ROUNDUP(MONTH(A10)/3,0))</f>
      </c>
    </row>
    <row r="11" spans="1:8" x14ac:dyDescent="0.25">
      <c r="A11" s="12"/>
      <c r="B11" s="5"/>
      <c r="C11" s="5"/>
      <c r="D11" s="13"/>
      <c r="E11" s="13"/>
      <c r="F11" s="16"/>
      <c r="G11" s="14">
        <f>IF(E11="","",ROUND(E11*IF(F11="",1,F11),2))</f>
      </c>
      <c r="H11" s="15">
        <f>IF(A11="","","Q"&amp;ROUNDUP(MONTH(A11)/3,0))</f>
      </c>
    </row>
    <row r="12" spans="1:8" x14ac:dyDescent="0.25">
      <c r="A12" s="12"/>
      <c r="B12" s="5"/>
      <c r="C12" s="5"/>
      <c r="D12" s="13"/>
      <c r="E12" s="13"/>
      <c r="F12" s="16"/>
      <c r="G12" s="14">
        <f>IF(E12="","",ROUND(E12*IF(F12="",1,F12),2))</f>
      </c>
      <c r="H12" s="15">
        <f>IF(A12="","","Q"&amp;ROUNDUP(MONTH(A12)/3,0))</f>
      </c>
    </row>
    <row r="13" spans="1:8" x14ac:dyDescent="0.25">
      <c r="A13" s="12"/>
      <c r="B13" s="5"/>
      <c r="C13" s="5"/>
      <c r="D13" s="13"/>
      <c r="E13" s="13"/>
      <c r="F13" s="16"/>
      <c r="G13" s="14">
        <f>IF(E13="","",ROUND(E13*IF(F13="",1,F13),2))</f>
      </c>
      <c r="H13" s="15">
        <f>IF(A13="","","Q"&amp;ROUNDUP(MONTH(A13)/3,0))</f>
      </c>
    </row>
    <row r="14" spans="1:8" x14ac:dyDescent="0.25">
      <c r="A14" s="12"/>
      <c r="B14" s="5"/>
      <c r="C14" s="5"/>
      <c r="D14" s="13"/>
      <c r="E14" s="13"/>
      <c r="F14" s="16"/>
      <c r="G14" s="14">
        <f>IF(E14="","",ROUND(E14*IF(F14="",1,F14),2))</f>
      </c>
      <c r="H14" s="15">
        <f>IF(A14="","","Q"&amp;ROUNDUP(MONTH(A14)/3,0))</f>
      </c>
    </row>
    <row r="15" spans="1:8" x14ac:dyDescent="0.25">
      <c r="A15" s="12"/>
      <c r="B15" s="5"/>
      <c r="C15" s="5"/>
      <c r="D15" s="13"/>
      <c r="E15" s="13"/>
      <c r="F15" s="16"/>
      <c r="G15" s="14">
        <f>IF(E15="","",ROUND(E15*IF(F15="",1,F15),2))</f>
      </c>
      <c r="H15" s="15">
        <f>IF(A15="","","Q"&amp;ROUNDUP(MONTH(A15)/3,0))</f>
      </c>
    </row>
    <row r="16" spans="1:8" x14ac:dyDescent="0.25">
      <c r="A16" s="12"/>
      <c r="B16" s="5"/>
      <c r="C16" s="5"/>
      <c r="D16" s="13"/>
      <c r="E16" s="13"/>
      <c r="F16" s="16"/>
      <c r="G16" s="14">
        <f>IF(E16="","",ROUND(E16*IF(F16="",1,F16),2))</f>
      </c>
      <c r="H16" s="15">
        <f>IF(A16="","","Q"&amp;ROUNDUP(MONTH(A16)/3,0))</f>
      </c>
    </row>
    <row r="17" spans="1:8" x14ac:dyDescent="0.25">
      <c r="A17" s="12"/>
      <c r="B17" s="5"/>
      <c r="C17" s="5"/>
      <c r="D17" s="13"/>
      <c r="E17" s="13"/>
      <c r="F17" s="16"/>
      <c r="G17" s="14">
        <f>IF(E17="","",ROUND(E17*IF(F17="",1,F17),2))</f>
      </c>
      <c r="H17" s="15">
        <f>IF(A17="","","Q"&amp;ROUNDUP(MONTH(A17)/3,0))</f>
      </c>
    </row>
    <row r="18" spans="1:8" x14ac:dyDescent="0.25">
      <c r="A18" s="12"/>
      <c r="B18" s="5"/>
      <c r="C18" s="5"/>
      <c r="D18" s="13"/>
      <c r="E18" s="13"/>
      <c r="F18" s="16"/>
      <c r="G18" s="14">
        <f>IF(E18="","",ROUND(E18*IF(F18="",1,F18),2))</f>
      </c>
      <c r="H18" s="15">
        <f>IF(A18="","","Q"&amp;ROUNDUP(MONTH(A18)/3,0))</f>
      </c>
    </row>
    <row r="19" spans="1:8" x14ac:dyDescent="0.25">
      <c r="A19" s="12"/>
      <c r="B19" s="5"/>
      <c r="C19" s="5"/>
      <c r="D19" s="13"/>
      <c r="E19" s="13"/>
      <c r="F19" s="16"/>
      <c r="G19" s="14">
        <f>IF(E19="","",ROUND(E19*IF(F19="",1,F19),2))</f>
      </c>
      <c r="H19" s="15">
        <f>IF(A19="","","Q"&amp;ROUNDUP(MONTH(A19)/3,0))</f>
      </c>
    </row>
    <row r="20" spans="1:8" x14ac:dyDescent="0.25">
      <c r="A20" s="12"/>
      <c r="B20" s="5"/>
      <c r="C20" s="5"/>
      <c r="D20" s="13"/>
      <c r="E20" s="13"/>
      <c r="F20" s="16"/>
      <c r="G20" s="14">
        <f>IF(E20="","",ROUND(E20*IF(F20="",1,F20),2))</f>
      </c>
      <c r="H20" s="15">
        <f>IF(A20="","","Q"&amp;ROUNDUP(MONTH(A20)/3,0))</f>
      </c>
    </row>
    <row r="21" spans="1:8" x14ac:dyDescent="0.25">
      <c r="A21" s="12"/>
      <c r="B21" s="5"/>
      <c r="C21" s="5"/>
      <c r="D21" s="13"/>
      <c r="E21" s="13"/>
      <c r="F21" s="16"/>
      <c r="G21" s="14">
        <f>IF(E21="","",ROUND(E21*IF(F21="",1,F21),2))</f>
      </c>
      <c r="H21" s="15">
        <f>IF(A21="","","Q"&amp;ROUNDUP(MONTH(A21)/3,0))</f>
      </c>
    </row>
    <row r="22" spans="1:8" x14ac:dyDescent="0.25">
      <c r="A22" s="12"/>
      <c r="B22" s="5"/>
      <c r="C22" s="5"/>
      <c r="D22" s="13"/>
      <c r="E22" s="13"/>
      <c r="F22" s="16"/>
      <c r="G22" s="14">
        <f>IF(E22="","",ROUND(E22*IF(F22="",1,F22),2))</f>
      </c>
      <c r="H22" s="15">
        <f>IF(A22="","","Q"&amp;ROUNDUP(MONTH(A22)/3,0))</f>
      </c>
    </row>
    <row r="23" spans="1:8" x14ac:dyDescent="0.25">
      <c r="A23" s="12"/>
      <c r="B23" s="5"/>
      <c r="C23" s="5"/>
      <c r="D23" s="13"/>
      <c r="E23" s="13"/>
      <c r="F23" s="16"/>
      <c r="G23" s="14">
        <f>IF(E23="","",ROUND(E23*IF(F23="",1,F23),2))</f>
      </c>
      <c r="H23" s="15">
        <f>IF(A23="","","Q"&amp;ROUNDUP(MONTH(A23)/3,0))</f>
      </c>
    </row>
    <row r="24" spans="1:8" x14ac:dyDescent="0.25">
      <c r="A24" s="12"/>
      <c r="B24" s="5"/>
      <c r="C24" s="5"/>
      <c r="D24" s="13"/>
      <c r="E24" s="13"/>
      <c r="F24" s="16"/>
      <c r="G24" s="14">
        <f>IF(E24="","",ROUND(E24*IF(F24="",1,F24),2))</f>
      </c>
      <c r="H24" s="15">
        <f>IF(A24="","","Q"&amp;ROUNDUP(MONTH(A24)/3,0))</f>
      </c>
    </row>
    <row r="25" spans="1:8" x14ac:dyDescent="0.25">
      <c r="A25" s="12"/>
      <c r="B25" s="5"/>
      <c r="C25" s="5"/>
      <c r="D25" s="13"/>
      <c r="E25" s="13"/>
      <c r="F25" s="16"/>
      <c r="G25" s="14">
        <f>IF(E25="","",ROUND(E25*IF(F25="",1,F25),2))</f>
      </c>
      <c r="H25" s="15">
        <f>IF(A25="","","Q"&amp;ROUNDUP(MONTH(A25)/3,0))</f>
      </c>
    </row>
    <row r="26" spans="1:8" x14ac:dyDescent="0.25">
      <c r="A26" s="12"/>
      <c r="B26" s="5"/>
      <c r="C26" s="5"/>
      <c r="D26" s="13"/>
      <c r="E26" s="13"/>
      <c r="F26" s="16"/>
      <c r="G26" s="14">
        <f>IF(E26="","",ROUND(E26*IF(F26="",1,F26),2))</f>
      </c>
      <c r="H26" s="15">
        <f>IF(A26="","","Q"&amp;ROUNDUP(MONTH(A26)/3,0))</f>
      </c>
    </row>
    <row r="27" spans="1:8" x14ac:dyDescent="0.25">
      <c r="A27" s="12"/>
      <c r="B27" s="5"/>
      <c r="C27" s="5"/>
      <c r="D27" s="13"/>
      <c r="E27" s="13"/>
      <c r="F27" s="16"/>
      <c r="G27" s="14">
        <f>IF(E27="","",ROUND(E27*IF(F27="",1,F27),2))</f>
      </c>
      <c r="H27" s="15">
        <f>IF(A27="","","Q"&amp;ROUNDUP(MONTH(A27)/3,0))</f>
      </c>
    </row>
    <row r="28" spans="1:8" x14ac:dyDescent="0.25">
      <c r="A28" s="12"/>
      <c r="B28" s="5"/>
      <c r="C28" s="5"/>
      <c r="D28" s="13"/>
      <c r="E28" s="13"/>
      <c r="F28" s="16"/>
      <c r="G28" s="14">
        <f>IF(E28="","",ROUND(E28*IF(F28="",1,F28),2))</f>
      </c>
      <c r="H28" s="15">
        <f>IF(A28="","","Q"&amp;ROUNDUP(MONTH(A28)/3,0))</f>
      </c>
    </row>
    <row r="29" spans="1:8" x14ac:dyDescent="0.25">
      <c r="A29" s="12"/>
      <c r="B29" s="5"/>
      <c r="C29" s="5"/>
      <c r="D29" s="13"/>
      <c r="E29" s="13"/>
      <c r="F29" s="16"/>
      <c r="G29" s="14">
        <f>IF(E29="","",ROUND(E29*IF(F29="",1,F29),2))</f>
      </c>
      <c r="H29" s="15">
        <f>IF(A29="","","Q"&amp;ROUNDUP(MONTH(A29)/3,0))</f>
      </c>
    </row>
    <row r="30" spans="1:8" x14ac:dyDescent="0.25">
      <c r="A30" s="12"/>
      <c r="B30" s="5"/>
      <c r="C30" s="5"/>
      <c r="D30" s="13"/>
      <c r="E30" s="13"/>
      <c r="F30" s="16"/>
      <c r="G30" s="14">
        <f>IF(E30="","",ROUND(E30*IF(F30="",1,F30),2))</f>
      </c>
      <c r="H30" s="15">
        <f>IF(A30="","","Q"&amp;ROUNDUP(MONTH(A30)/3,0))</f>
      </c>
    </row>
    <row r="31" spans="1:8" x14ac:dyDescent="0.25">
      <c r="A31" s="12"/>
      <c r="B31" s="5"/>
      <c r="C31" s="5"/>
      <c r="D31" s="13"/>
      <c r="E31" s="13"/>
      <c r="F31" s="16"/>
      <c r="G31" s="14">
        <f>IF(E31="","",ROUND(E31*IF(F31="",1,F31),2))</f>
      </c>
      <c r="H31" s="15">
        <f>IF(A31="","","Q"&amp;ROUNDUP(MONTH(A31)/3,0))</f>
      </c>
    </row>
    <row r="32" spans="1:8" x14ac:dyDescent="0.25">
      <c r="A32" s="12"/>
      <c r="B32" s="5"/>
      <c r="C32" s="5"/>
      <c r="D32" s="13"/>
      <c r="E32" s="13"/>
      <c r="F32" s="16"/>
      <c r="G32" s="14">
        <f>IF(E32="","",ROUND(E32*IF(F32="",1,F32),2))</f>
      </c>
      <c r="H32" s="15">
        <f>IF(A32="","","Q"&amp;ROUNDUP(MONTH(A32)/3,0))</f>
      </c>
    </row>
    <row r="33" spans="1:8" x14ac:dyDescent="0.25">
      <c r="A33" s="12"/>
      <c r="B33" s="5"/>
      <c r="C33" s="5"/>
      <c r="D33" s="13"/>
      <c r="E33" s="13"/>
      <c r="F33" s="16"/>
      <c r="G33" s="14">
        <f>IF(E33="","",ROUND(E33*IF(F33="",1,F33),2))</f>
      </c>
      <c r="H33" s="15">
        <f>IF(A33="","","Q"&amp;ROUNDUP(MONTH(A33)/3,0))</f>
      </c>
    </row>
    <row r="34" spans="1:8" x14ac:dyDescent="0.25">
      <c r="A34" s="12"/>
      <c r="B34" s="5"/>
      <c r="C34" s="5"/>
      <c r="D34" s="13"/>
      <c r="E34" s="13"/>
      <c r="F34" s="16"/>
      <c r="G34" s="14">
        <f>IF(E34="","",ROUND(E34*IF(F34="",1,F34),2))</f>
      </c>
      <c r="H34" s="15">
        <f>IF(A34="","","Q"&amp;ROUNDUP(MONTH(A34)/3,0))</f>
      </c>
    </row>
    <row r="35" spans="1:8" x14ac:dyDescent="0.25">
      <c r="A35" s="12"/>
      <c r="B35" s="5"/>
      <c r="C35" s="5"/>
      <c r="D35" s="13"/>
      <c r="E35" s="13"/>
      <c r="F35" s="16"/>
      <c r="G35" s="14">
        <f>IF(E35="","",ROUND(E35*IF(F35="",1,F35),2))</f>
      </c>
      <c r="H35" s="15">
        <f>IF(A35="","","Q"&amp;ROUNDUP(MONTH(A35)/3,0))</f>
      </c>
    </row>
    <row r="36" spans="1:8" x14ac:dyDescent="0.25">
      <c r="A36" s="12"/>
      <c r="B36" s="5"/>
      <c r="C36" s="5"/>
      <c r="D36" s="13"/>
      <c r="E36" s="13"/>
      <c r="F36" s="16"/>
      <c r="G36" s="14">
        <f>IF(E36="","",ROUND(E36*IF(F36="",1,F36),2))</f>
      </c>
      <c r="H36" s="15">
        <f>IF(A36="","","Q"&amp;ROUNDUP(MONTH(A36)/3,0))</f>
      </c>
    </row>
    <row r="37" spans="1:8" x14ac:dyDescent="0.25">
      <c r="A37" s="12"/>
      <c r="B37" s="5"/>
      <c r="C37" s="5"/>
      <c r="D37" s="13"/>
      <c r="E37" s="13"/>
      <c r="F37" s="16"/>
      <c r="G37" s="14">
        <f>IF(E37="","",ROUND(E37*IF(F37="",1,F37),2))</f>
      </c>
      <c r="H37" s="15">
        <f>IF(A37="","","Q"&amp;ROUNDUP(MONTH(A37)/3,0))</f>
      </c>
    </row>
    <row r="38" spans="1:8" x14ac:dyDescent="0.25">
      <c r="A38" s="12"/>
      <c r="B38" s="5"/>
      <c r="C38" s="5"/>
      <c r="D38" s="13"/>
      <c r="E38" s="13"/>
      <c r="F38" s="16"/>
      <c r="G38" s="14">
        <f>IF(E38="","",ROUND(E38*IF(F38="",1,F38),2))</f>
      </c>
      <c r="H38" s="15">
        <f>IF(A38="","","Q"&amp;ROUNDUP(MONTH(A38)/3,0))</f>
      </c>
    </row>
    <row r="39" spans="1:8" x14ac:dyDescent="0.25">
      <c r="A39" s="12"/>
      <c r="B39" s="5"/>
      <c r="C39" s="5"/>
      <c r="D39" s="13"/>
      <c r="E39" s="13"/>
      <c r="F39" s="16"/>
      <c r="G39" s="14">
        <f>IF(E39="","",ROUND(E39*IF(F39="",1,F39),2))</f>
      </c>
      <c r="H39" s="15">
        <f>IF(A39="","","Q"&amp;ROUNDUP(MONTH(A39)/3,0))</f>
      </c>
    </row>
    <row r="40" spans="1:8" x14ac:dyDescent="0.25">
      <c r="A40" s="12"/>
      <c r="B40" s="5"/>
      <c r="C40" s="5"/>
      <c r="D40" s="13"/>
      <c r="E40" s="13"/>
      <c r="F40" s="16"/>
      <c r="G40" s="14">
        <f>IF(E40="","",ROUND(E40*IF(F40="",1,F40),2))</f>
      </c>
      <c r="H40" s="15">
        <f>IF(A40="","","Q"&amp;ROUNDUP(MONTH(A40)/3,0))</f>
      </c>
    </row>
    <row r="41" spans="1:8" x14ac:dyDescent="0.25">
      <c r="A41" s="12"/>
      <c r="B41" s="5"/>
      <c r="C41" s="5"/>
      <c r="D41" s="13"/>
      <c r="E41" s="13"/>
      <c r="F41" s="16"/>
      <c r="G41" s="14">
        <f>IF(E41="","",ROUND(E41*IF(F41="",1,F41),2))</f>
      </c>
      <c r="H41" s="15">
        <f>IF(A41="","","Q"&amp;ROUNDUP(MONTH(A41)/3,0))</f>
      </c>
    </row>
    <row r="42" spans="1:8" x14ac:dyDescent="0.25">
      <c r="A42" s="12"/>
      <c r="B42" s="5"/>
      <c r="C42" s="5"/>
      <c r="D42" s="13"/>
      <c r="E42" s="13"/>
      <c r="F42" s="16"/>
      <c r="G42" s="14">
        <f>IF(E42="","",ROUND(E42*IF(F42="",1,F42),2))</f>
      </c>
      <c r="H42" s="15">
        <f>IF(A42="","","Q"&amp;ROUNDUP(MONTH(A42)/3,0))</f>
      </c>
    </row>
    <row r="43" spans="1:8" x14ac:dyDescent="0.25">
      <c r="A43" s="12"/>
      <c r="B43" s="5"/>
      <c r="C43" s="5"/>
      <c r="D43" s="13"/>
      <c r="E43" s="13"/>
      <c r="F43" s="16"/>
      <c r="G43" s="14">
        <f>IF(E43="","",ROUND(E43*IF(F43="",1,F43),2))</f>
      </c>
      <c r="H43" s="15">
        <f>IF(A43="","","Q"&amp;ROUNDUP(MONTH(A43)/3,0))</f>
      </c>
    </row>
    <row r="44" spans="1:8" x14ac:dyDescent="0.25">
      <c r="A44" s="12"/>
      <c r="B44" s="5"/>
      <c r="C44" s="5"/>
      <c r="D44" s="13"/>
      <c r="E44" s="13"/>
      <c r="F44" s="16"/>
      <c r="G44" s="14">
        <f>IF(E44="","",ROUND(E44*IF(F44="",1,F44),2))</f>
      </c>
      <c r="H44" s="15">
        <f>IF(A44="","","Q"&amp;ROUNDUP(MONTH(A44)/3,0))</f>
      </c>
    </row>
    <row r="45" spans="1:8" x14ac:dyDescent="0.25">
      <c r="A45" s="12"/>
      <c r="B45" s="5"/>
      <c r="C45" s="5"/>
      <c r="D45" s="13"/>
      <c r="E45" s="13"/>
      <c r="F45" s="16"/>
      <c r="G45" s="14">
        <f>IF(E45="","",ROUND(E45*IF(F45="",1,F45),2))</f>
      </c>
      <c r="H45" s="15">
        <f>IF(A45="","","Q"&amp;ROUNDUP(MONTH(A45)/3,0))</f>
      </c>
    </row>
    <row r="46" spans="1:8" x14ac:dyDescent="0.25">
      <c r="A46" s="12"/>
      <c r="B46" s="5"/>
      <c r="C46" s="5"/>
      <c r="D46" s="13"/>
      <c r="E46" s="13"/>
      <c r="F46" s="16"/>
      <c r="G46" s="14">
        <f>IF(E46="","",ROUND(E46*IF(F46="",1,F46),2))</f>
      </c>
      <c r="H46" s="15">
        <f>IF(A46="","","Q"&amp;ROUNDUP(MONTH(A46)/3,0))</f>
      </c>
    </row>
    <row r="47" spans="1:8" x14ac:dyDescent="0.25">
      <c r="A47" s="12"/>
      <c r="B47" s="5"/>
      <c r="C47" s="5"/>
      <c r="D47" s="13"/>
      <c r="E47" s="13"/>
      <c r="F47" s="16"/>
      <c r="G47" s="14">
        <f>IF(E47="","",ROUND(E47*IF(F47="",1,F47),2))</f>
      </c>
      <c r="H47" s="15">
        <f>IF(A47="","","Q"&amp;ROUNDUP(MONTH(A47)/3,0))</f>
      </c>
    </row>
    <row r="48" spans="1:8" x14ac:dyDescent="0.25">
      <c r="A48" s="12"/>
      <c r="B48" s="5"/>
      <c r="C48" s="5"/>
      <c r="D48" s="13"/>
      <c r="E48" s="13"/>
      <c r="F48" s="16"/>
      <c r="G48" s="14">
        <f>IF(E48="","",ROUND(E48*IF(F48="",1,F48),2))</f>
      </c>
      <c r="H48" s="15">
        <f>IF(A48="","","Q"&amp;ROUNDUP(MONTH(A48)/3,0))</f>
      </c>
    </row>
    <row r="49" spans="1:8" x14ac:dyDescent="0.25">
      <c r="A49" s="12"/>
      <c r="B49" s="5"/>
      <c r="C49" s="5"/>
      <c r="D49" s="13"/>
      <c r="E49" s="13"/>
      <c r="F49" s="16"/>
      <c r="G49" s="14">
        <f>IF(E49="","",ROUND(E49*IF(F49="",1,F49),2))</f>
      </c>
      <c r="H49" s="15">
        <f>IF(A49="","","Q"&amp;ROUNDUP(MONTH(A49)/3,0))</f>
      </c>
    </row>
    <row r="50" spans="1:8" x14ac:dyDescent="0.25">
      <c r="A50" s="12"/>
      <c r="B50" s="5"/>
      <c r="C50" s="5"/>
      <c r="D50" s="13"/>
      <c r="E50" s="13"/>
      <c r="F50" s="16"/>
      <c r="G50" s="14">
        <f>IF(E50="","",ROUND(E50*IF(F50="",1,F50),2))</f>
      </c>
      <c r="H50" s="15">
        <f>IF(A50="","","Q"&amp;ROUNDUP(MONTH(A50)/3,0))</f>
      </c>
    </row>
    <row r="51" spans="1:8" x14ac:dyDescent="0.25">
      <c r="A51" s="12"/>
      <c r="B51" s="5"/>
      <c r="C51" s="5"/>
      <c r="D51" s="13"/>
      <c r="E51" s="13"/>
      <c r="F51" s="16"/>
      <c r="G51" s="14">
        <f>IF(E51="","",ROUND(E51*IF(F51="",1,F51),2))</f>
      </c>
      <c r="H51" s="15">
        <f>IF(A51="","","Q"&amp;ROUNDUP(MONTH(A51)/3,0))</f>
      </c>
    </row>
    <row r="52" spans="1:8" x14ac:dyDescent="0.25">
      <c r="A52" s="12"/>
      <c r="B52" s="5"/>
      <c r="C52" s="5"/>
      <c r="D52" s="13"/>
      <c r="E52" s="13"/>
      <c r="F52" s="16"/>
      <c r="G52" s="14">
        <f>IF(E52="","",ROUND(E52*IF(F52="",1,F52),2))</f>
      </c>
      <c r="H52" s="15">
        <f>IF(A52="","","Q"&amp;ROUNDUP(MONTH(A52)/3,0))</f>
      </c>
    </row>
    <row r="53" spans="1:8" x14ac:dyDescent="0.25">
      <c r="A53" s="12"/>
      <c r="B53" s="5"/>
      <c r="C53" s="5"/>
      <c r="D53" s="13"/>
      <c r="E53" s="13"/>
      <c r="F53" s="16"/>
      <c r="G53" s="14">
        <f>IF(E53="","",ROUND(E53*IF(F53="",1,F53),2))</f>
      </c>
      <c r="H53" s="15">
        <f>IF(A53="","","Q"&amp;ROUNDUP(MONTH(A53)/3,0))</f>
      </c>
    </row>
    <row r="54" spans="1:8" x14ac:dyDescent="0.25">
      <c r="A54" s="12"/>
      <c r="B54" s="5"/>
      <c r="C54" s="5"/>
      <c r="D54" s="13"/>
      <c r="E54" s="13"/>
      <c r="F54" s="16"/>
      <c r="G54" s="14">
        <f>IF(E54="","",ROUND(E54*IF(F54="",1,F54),2))</f>
      </c>
      <c r="H54" s="15">
        <f>IF(A54="","","Q"&amp;ROUNDUP(MONTH(A54)/3,0))</f>
      </c>
    </row>
    <row r="55" spans="1:8" x14ac:dyDescent="0.25">
      <c r="A55" s="12"/>
      <c r="B55" s="5"/>
      <c r="C55" s="5"/>
      <c r="D55" s="13"/>
      <c r="E55" s="13"/>
      <c r="F55" s="16"/>
      <c r="G55" s="14">
        <f>IF(E55="","",ROUND(E55*IF(F55="",1,F55),2))</f>
      </c>
      <c r="H55" s="15">
        <f>IF(A55="","","Q"&amp;ROUNDUP(MONTH(A55)/3,0))</f>
      </c>
    </row>
    <row r="56" spans="1:8" x14ac:dyDescent="0.25">
      <c r="A56" s="12"/>
      <c r="B56" s="5"/>
      <c r="C56" s="5"/>
      <c r="D56" s="13"/>
      <c r="E56" s="13"/>
      <c r="F56" s="16"/>
      <c r="G56" s="14">
        <f>IF(E56="","",ROUND(E56*IF(F56="",1,F56),2))</f>
      </c>
      <c r="H56" s="15">
        <f>IF(A56="","","Q"&amp;ROUNDUP(MONTH(A56)/3,0))</f>
      </c>
    </row>
    <row r="57" spans="1:8" x14ac:dyDescent="0.25">
      <c r="A57" s="12"/>
      <c r="B57" s="5"/>
      <c r="C57" s="5"/>
      <c r="D57" s="13"/>
      <c r="E57" s="13"/>
      <c r="F57" s="16"/>
      <c r="G57" s="14">
        <f>IF(E57="","",ROUND(E57*IF(F57="",1,F57),2))</f>
      </c>
      <c r="H57" s="15">
        <f>IF(A57="","","Q"&amp;ROUNDUP(MONTH(A57)/3,0))</f>
      </c>
    </row>
    <row r="58" spans="1:8" x14ac:dyDescent="0.25">
      <c r="A58" s="12"/>
      <c r="B58" s="5"/>
      <c r="C58" s="5"/>
      <c r="D58" s="13"/>
      <c r="E58" s="13"/>
      <c r="F58" s="16"/>
      <c r="G58" s="14">
        <f>IF(E58="","",ROUND(E58*IF(F58="",1,F58),2))</f>
      </c>
      <c r="H58" s="15">
        <f>IF(A58="","","Q"&amp;ROUNDUP(MONTH(A58)/3,0))</f>
      </c>
    </row>
    <row r="59" spans="1:8" x14ac:dyDescent="0.25">
      <c r="A59" s="12"/>
      <c r="B59" s="5"/>
      <c r="C59" s="5"/>
      <c r="D59" s="13"/>
      <c r="E59" s="13"/>
      <c r="F59" s="16"/>
      <c r="G59" s="14">
        <f>IF(E59="","",ROUND(E59*IF(F59="",1,F59),2))</f>
      </c>
      <c r="H59" s="15">
        <f>IF(A59="","","Q"&amp;ROUNDUP(MONTH(A59)/3,0))</f>
      </c>
    </row>
    <row r="60" spans="1:8" x14ac:dyDescent="0.25">
      <c r="A60" s="12"/>
      <c r="B60" s="5"/>
      <c r="C60" s="5"/>
      <c r="D60" s="13"/>
      <c r="E60" s="13"/>
      <c r="F60" s="16"/>
      <c r="G60" s="14">
        <f>IF(E60="","",ROUND(E60*IF(F60="",1,F60),2))</f>
      </c>
      <c r="H60" s="15">
        <f>IF(A60="","","Q"&amp;ROUNDUP(MONTH(A60)/3,0))</f>
      </c>
    </row>
    <row r="61" spans="1:8" x14ac:dyDescent="0.25">
      <c r="A61" s="12"/>
      <c r="B61" s="5"/>
      <c r="C61" s="5"/>
      <c r="D61" s="13"/>
      <c r="E61" s="13"/>
      <c r="F61" s="16"/>
      <c r="G61" s="14">
        <f>IF(E61="","",ROUND(E61*IF(F61="",1,F61),2))</f>
      </c>
      <c r="H61" s="15">
        <f>IF(A61="","","Q"&amp;ROUNDUP(MONTH(A61)/3,0))</f>
      </c>
    </row>
    <row r="62" spans="1:8" x14ac:dyDescent="0.25">
      <c r="A62" s="12"/>
      <c r="B62" s="5"/>
      <c r="C62" s="5"/>
      <c r="D62" s="13"/>
      <c r="E62" s="13"/>
      <c r="F62" s="16"/>
      <c r="G62" s="14">
        <f>IF(E62="","",ROUND(E62*IF(F62="",1,F62),2))</f>
      </c>
      <c r="H62" s="15">
        <f>IF(A62="","","Q"&amp;ROUNDUP(MONTH(A62)/3,0))</f>
      </c>
    </row>
    <row r="63" spans="1:8" x14ac:dyDescent="0.25">
      <c r="A63" s="12"/>
      <c r="B63" s="5"/>
      <c r="C63" s="5"/>
      <c r="D63" s="13"/>
      <c r="E63" s="13"/>
      <c r="F63" s="16"/>
      <c r="G63" s="14">
        <f>IF(E63="","",ROUND(E63*IF(F63="",1,F63),2))</f>
      </c>
      <c r="H63" s="15">
        <f>IF(A63="","","Q"&amp;ROUNDUP(MONTH(A63)/3,0))</f>
      </c>
    </row>
    <row r="64" spans="1:8" x14ac:dyDescent="0.25">
      <c r="A64" s="12"/>
      <c r="B64" s="5"/>
      <c r="C64" s="5"/>
      <c r="D64" s="13"/>
      <c r="E64" s="13"/>
      <c r="F64" s="16"/>
      <c r="G64" s="14">
        <f>IF(E64="","",ROUND(E64*IF(F64="",1,F64),2))</f>
      </c>
      <c r="H64" s="15">
        <f>IF(A64="","","Q"&amp;ROUNDUP(MONTH(A64)/3,0))</f>
      </c>
    </row>
    <row r="65" spans="1:8" x14ac:dyDescent="0.25">
      <c r="A65" s="12"/>
      <c r="B65" s="5"/>
      <c r="C65" s="5"/>
      <c r="D65" s="13"/>
      <c r="E65" s="13"/>
      <c r="F65" s="16"/>
      <c r="G65" s="14">
        <f>IF(E65="","",ROUND(E65*IF(F65="",1,F65),2))</f>
      </c>
      <c r="H65" s="15">
        <f>IF(A65="","","Q"&amp;ROUNDUP(MONTH(A65)/3,0))</f>
      </c>
    </row>
    <row r="66" spans="1:8" x14ac:dyDescent="0.25">
      <c r="A66" s="12"/>
      <c r="B66" s="5"/>
      <c r="C66" s="5"/>
      <c r="D66" s="13"/>
      <c r="E66" s="13"/>
      <c r="F66" s="16"/>
      <c r="G66" s="14">
        <f>IF(E66="","",ROUND(E66*IF(F66="",1,F66),2))</f>
      </c>
      <c r="H66" s="15">
        <f>IF(A66="","","Q"&amp;ROUNDUP(MONTH(A66)/3,0))</f>
      </c>
    </row>
    <row r="67" spans="1:8" x14ac:dyDescent="0.25">
      <c r="A67" s="12"/>
      <c r="B67" s="5"/>
      <c r="C67" s="5"/>
      <c r="D67" s="13"/>
      <c r="E67" s="13"/>
      <c r="F67" s="16"/>
      <c r="G67" s="14">
        <f>IF(E67="","",ROUND(E67*IF(F67="",1,F67),2))</f>
      </c>
      <c r="H67" s="15">
        <f>IF(A67="","","Q"&amp;ROUNDUP(MONTH(A67)/3,0))</f>
      </c>
    </row>
    <row r="68" spans="1:8" x14ac:dyDescent="0.25">
      <c r="A68" s="12"/>
      <c r="B68" s="5"/>
      <c r="C68" s="5"/>
      <c r="D68" s="13"/>
      <c r="E68" s="13"/>
      <c r="F68" s="16"/>
      <c r="G68" s="14">
        <f>IF(E68="","",ROUND(E68*IF(F68="",1,F68),2))</f>
      </c>
      <c r="H68" s="15">
        <f>IF(A68="","","Q"&amp;ROUNDUP(MONTH(A68)/3,0))</f>
      </c>
    </row>
    <row r="69" spans="1:8" x14ac:dyDescent="0.25">
      <c r="A69" s="12"/>
      <c r="B69" s="5"/>
      <c r="C69" s="5"/>
      <c r="D69" s="13"/>
      <c r="E69" s="13"/>
      <c r="F69" s="16"/>
      <c r="G69" s="14">
        <f>IF(E69="","",ROUND(E69*IF(F69="",1,F69),2))</f>
      </c>
      <c r="H69" s="15">
        <f>IF(A69="","","Q"&amp;ROUNDUP(MONTH(A69)/3,0))</f>
      </c>
    </row>
    <row r="70" spans="1:8" x14ac:dyDescent="0.25">
      <c r="A70" s="12"/>
      <c r="B70" s="5"/>
      <c r="C70" s="5"/>
      <c r="D70" s="13"/>
      <c r="E70" s="13"/>
      <c r="F70" s="16"/>
      <c r="G70" s="14">
        <f>IF(E70="","",ROUND(E70*IF(F70="",1,F70),2))</f>
      </c>
      <c r="H70" s="15">
        <f>IF(A70="","","Q"&amp;ROUNDUP(MONTH(A70)/3,0))</f>
      </c>
    </row>
    <row r="71" spans="1:8" x14ac:dyDescent="0.25">
      <c r="A71" s="12"/>
      <c r="B71" s="5"/>
      <c r="C71" s="5"/>
      <c r="D71" s="13"/>
      <c r="E71" s="13"/>
      <c r="F71" s="16"/>
      <c r="G71" s="14">
        <f>IF(E71="","",ROUND(E71*IF(F71="",1,F71),2))</f>
      </c>
      <c r="H71" s="15">
        <f>IF(A71="","","Q"&amp;ROUNDUP(MONTH(A71)/3,0))</f>
      </c>
    </row>
    <row r="72" spans="1:8" x14ac:dyDescent="0.25">
      <c r="A72" s="12"/>
      <c r="B72" s="5"/>
      <c r="C72" s="5"/>
      <c r="D72" s="13"/>
      <c r="E72" s="13"/>
      <c r="F72" s="16"/>
      <c r="G72" s="14">
        <f>IF(E72="","",ROUND(E72*IF(F72="",1,F72),2))</f>
      </c>
      <c r="H72" s="15">
        <f>IF(A72="","","Q"&amp;ROUNDUP(MONTH(A72)/3,0))</f>
      </c>
    </row>
    <row r="73" spans="1:8" x14ac:dyDescent="0.25">
      <c r="A73" s="12"/>
      <c r="B73" s="5"/>
      <c r="C73" s="5"/>
      <c r="D73" s="13"/>
      <c r="E73" s="13"/>
      <c r="F73" s="16"/>
      <c r="G73" s="14">
        <f>IF(E73="","",ROUND(E73*IF(F73="",1,F73),2))</f>
      </c>
      <c r="H73" s="15">
        <f>IF(A73="","","Q"&amp;ROUNDUP(MONTH(A73)/3,0))</f>
      </c>
    </row>
    <row r="74" spans="1:8" x14ac:dyDescent="0.25">
      <c r="A74" s="12"/>
      <c r="B74" s="5"/>
      <c r="C74" s="5"/>
      <c r="D74" s="13"/>
      <c r="E74" s="13"/>
      <c r="F74" s="16"/>
      <c r="G74" s="14">
        <f>IF(E74="","",ROUND(E74*IF(F74="",1,F74),2))</f>
      </c>
      <c r="H74" s="15">
        <f>IF(A74="","","Q"&amp;ROUNDUP(MONTH(A74)/3,0))</f>
      </c>
    </row>
    <row r="75" spans="1:8" x14ac:dyDescent="0.25">
      <c r="A75" s="12"/>
      <c r="B75" s="5"/>
      <c r="C75" s="5"/>
      <c r="D75" s="13"/>
      <c r="E75" s="13"/>
      <c r="F75" s="16"/>
      <c r="G75" s="14">
        <f>IF(E75="","",ROUND(E75*IF(F75="",1,F75),2))</f>
      </c>
      <c r="H75" s="15">
        <f>IF(A75="","","Q"&amp;ROUNDUP(MONTH(A75)/3,0))</f>
      </c>
    </row>
    <row r="76" spans="1:8" x14ac:dyDescent="0.25">
      <c r="A76" s="12"/>
      <c r="B76" s="5"/>
      <c r="C76" s="5"/>
      <c r="D76" s="13"/>
      <c r="E76" s="13"/>
      <c r="F76" s="16"/>
      <c r="G76" s="14">
        <f>IF(E76="","",ROUND(E76*IF(F76="",1,F76),2))</f>
      </c>
      <c r="H76" s="15">
        <f>IF(A76="","","Q"&amp;ROUNDUP(MONTH(A76)/3,0))</f>
      </c>
    </row>
    <row r="77" spans="1:8" x14ac:dyDescent="0.25">
      <c r="A77" s="12"/>
      <c r="B77" s="5"/>
      <c r="C77" s="5"/>
      <c r="D77" s="13"/>
      <c r="E77" s="13"/>
      <c r="F77" s="16"/>
      <c r="G77" s="14">
        <f>IF(E77="","",ROUND(E77*IF(F77="",1,F77),2))</f>
      </c>
      <c r="H77" s="15">
        <f>IF(A77="","","Q"&amp;ROUNDUP(MONTH(A77)/3,0))</f>
      </c>
    </row>
    <row r="78" spans="1:8" x14ac:dyDescent="0.25">
      <c r="A78" s="12"/>
      <c r="B78" s="5"/>
      <c r="C78" s="5"/>
      <c r="D78" s="13"/>
      <c r="E78" s="13"/>
      <c r="F78" s="16"/>
      <c r="G78" s="14">
        <f>IF(E78="","",ROUND(E78*IF(F78="",1,F78),2))</f>
      </c>
      <c r="H78" s="15">
        <f>IF(A78="","","Q"&amp;ROUNDUP(MONTH(A78)/3,0))</f>
      </c>
    </row>
    <row r="79" spans="1:8" x14ac:dyDescent="0.25">
      <c r="A79" s="12"/>
      <c r="B79" s="5"/>
      <c r="C79" s="5"/>
      <c r="D79" s="13"/>
      <c r="E79" s="13"/>
      <c r="F79" s="16"/>
      <c r="G79" s="14">
        <f>IF(E79="","",ROUND(E79*IF(F79="",1,F79),2))</f>
      </c>
      <c r="H79" s="15">
        <f>IF(A79="","","Q"&amp;ROUNDUP(MONTH(A79)/3,0))</f>
      </c>
    </row>
    <row r="80" spans="1:8" x14ac:dyDescent="0.25">
      <c r="A80" s="12"/>
      <c r="B80" s="5"/>
      <c r="C80" s="5"/>
      <c r="D80" s="13"/>
      <c r="E80" s="13"/>
      <c r="F80" s="16"/>
      <c r="G80" s="14">
        <f>IF(E80="","",ROUND(E80*IF(F80="",1,F80),2))</f>
      </c>
      <c r="H80" s="15">
        <f>IF(A80="","","Q"&amp;ROUNDUP(MONTH(A80)/3,0))</f>
      </c>
    </row>
    <row r="81" spans="1:8" x14ac:dyDescent="0.25">
      <c r="A81" s="12"/>
      <c r="B81" s="5"/>
      <c r="C81" s="5"/>
      <c r="D81" s="13"/>
      <c r="E81" s="13"/>
      <c r="F81" s="16"/>
      <c r="G81" s="14">
        <f>IF(E81="","",ROUND(E81*IF(F81="",1,F81),2))</f>
      </c>
      <c r="H81" s="15">
        <f>IF(A81="","","Q"&amp;ROUNDUP(MONTH(A81)/3,0))</f>
      </c>
    </row>
    <row r="82" spans="1:8" x14ac:dyDescent="0.25">
      <c r="A82" s="12"/>
      <c r="B82" s="5"/>
      <c r="C82" s="5"/>
      <c r="D82" s="13"/>
      <c r="E82" s="13"/>
      <c r="F82" s="16"/>
      <c r="G82" s="14">
        <f>IF(E82="","",ROUND(E82*IF(F82="",1,F82),2))</f>
      </c>
      <c r="H82" s="15">
        <f>IF(A82="","","Q"&amp;ROUNDUP(MONTH(A82)/3,0))</f>
      </c>
    </row>
    <row r="83" spans="1:8" x14ac:dyDescent="0.25">
      <c r="A83" s="12"/>
      <c r="B83" s="5"/>
      <c r="C83" s="5"/>
      <c r="D83" s="13"/>
      <c r="E83" s="13"/>
      <c r="F83" s="16"/>
      <c r="G83" s="14">
        <f>IF(E83="","",ROUND(E83*IF(F83="",1,F83),2))</f>
      </c>
      <c r="H83" s="15">
        <f>IF(A83="","","Q"&amp;ROUNDUP(MONTH(A83)/3,0))</f>
      </c>
    </row>
    <row r="84" spans="1:8" x14ac:dyDescent="0.25">
      <c r="A84" s="12"/>
      <c r="B84" s="5"/>
      <c r="C84" s="5"/>
      <c r="D84" s="13"/>
      <c r="E84" s="13"/>
      <c r="F84" s="16"/>
      <c r="G84" s="14">
        <f>IF(E84="","",ROUND(E84*IF(F84="",1,F84),2))</f>
      </c>
      <c r="H84" s="15">
        <f>IF(A84="","","Q"&amp;ROUNDUP(MONTH(A84)/3,0))</f>
      </c>
    </row>
    <row r="85" spans="1:8" x14ac:dyDescent="0.25">
      <c r="A85" s="12"/>
      <c r="B85" s="5"/>
      <c r="C85" s="5"/>
      <c r="D85" s="13"/>
      <c r="E85" s="13"/>
      <c r="F85" s="16"/>
      <c r="G85" s="14">
        <f>IF(E85="","",ROUND(E85*IF(F85="",1,F85),2))</f>
      </c>
      <c r="H85" s="15">
        <f>IF(A85="","","Q"&amp;ROUNDUP(MONTH(A85)/3,0))</f>
      </c>
    </row>
    <row r="86" spans="1:8" x14ac:dyDescent="0.25">
      <c r="A86" s="12"/>
      <c r="B86" s="5"/>
      <c r="C86" s="5"/>
      <c r="D86" s="13"/>
      <c r="E86" s="13"/>
      <c r="F86" s="16"/>
      <c r="G86" s="14">
        <f>IF(E86="","",ROUND(E86*IF(F86="",1,F86),2))</f>
      </c>
      <c r="H86" s="15">
        <f>IF(A86="","","Q"&amp;ROUNDUP(MONTH(A86)/3,0))</f>
      </c>
    </row>
    <row r="87" spans="1:8" x14ac:dyDescent="0.25">
      <c r="A87" s="12"/>
      <c r="B87" s="5"/>
      <c r="C87" s="5"/>
      <c r="D87" s="13"/>
      <c r="E87" s="13"/>
      <c r="F87" s="16"/>
      <c r="G87" s="14">
        <f>IF(E87="","",ROUND(E87*IF(F87="",1,F87),2))</f>
      </c>
      <c r="H87" s="15">
        <f>IF(A87="","","Q"&amp;ROUNDUP(MONTH(A87)/3,0))</f>
      </c>
    </row>
    <row r="88" spans="1:8" x14ac:dyDescent="0.25">
      <c r="A88" s="12"/>
      <c r="B88" s="5"/>
      <c r="C88" s="5"/>
      <c r="D88" s="13"/>
      <c r="E88" s="13"/>
      <c r="F88" s="16"/>
      <c r="G88" s="14">
        <f>IF(E88="","",ROUND(E88*IF(F88="",1,F88),2))</f>
      </c>
      <c r="H88" s="15">
        <f>IF(A88="","","Q"&amp;ROUNDUP(MONTH(A88)/3,0))</f>
      </c>
    </row>
    <row r="89" spans="1:8" x14ac:dyDescent="0.25">
      <c r="A89" s="12"/>
      <c r="B89" s="5"/>
      <c r="C89" s="5"/>
      <c r="D89" s="13"/>
      <c r="E89" s="13"/>
      <c r="F89" s="16"/>
      <c r="G89" s="14">
        <f>IF(E89="","",ROUND(E89*IF(F89="",1,F89),2))</f>
      </c>
      <c r="H89" s="15">
        <f>IF(A89="","","Q"&amp;ROUNDUP(MONTH(A89)/3,0))</f>
      </c>
    </row>
    <row r="90" spans="1:8" x14ac:dyDescent="0.25">
      <c r="A90" s="12"/>
      <c r="B90" s="5"/>
      <c r="C90" s="5"/>
      <c r="D90" s="13"/>
      <c r="E90" s="13"/>
      <c r="F90" s="16"/>
      <c r="G90" s="14">
        <f>IF(E90="","",ROUND(E90*IF(F90="",1,F90),2))</f>
      </c>
      <c r="H90" s="15">
        <f>IF(A90="","","Q"&amp;ROUNDUP(MONTH(A90)/3,0))</f>
      </c>
    </row>
    <row r="91" spans="1:8" x14ac:dyDescent="0.25">
      <c r="A91" s="12"/>
      <c r="B91" s="5"/>
      <c r="C91" s="5"/>
      <c r="D91" s="13"/>
      <c r="E91" s="13"/>
      <c r="F91" s="16"/>
      <c r="G91" s="14">
        <f>IF(E91="","",ROUND(E91*IF(F91="",1,F91),2))</f>
      </c>
      <c r="H91" s="15">
        <f>IF(A91="","","Q"&amp;ROUNDUP(MONTH(A91)/3,0))</f>
      </c>
    </row>
    <row r="92" spans="1:8" x14ac:dyDescent="0.25">
      <c r="A92" s="12"/>
      <c r="B92" s="5"/>
      <c r="C92" s="5"/>
      <c r="D92" s="13"/>
      <c r="E92" s="13"/>
      <c r="F92" s="16"/>
      <c r="G92" s="14">
        <f>IF(E92="","",ROUND(E92*IF(F92="",1,F92),2))</f>
      </c>
      <c r="H92" s="15">
        <f>IF(A92="","","Q"&amp;ROUNDUP(MONTH(A92)/3,0))</f>
      </c>
    </row>
    <row r="93" spans="1:8" x14ac:dyDescent="0.25">
      <c r="A93" s="12"/>
      <c r="B93" s="5"/>
      <c r="C93" s="5"/>
      <c r="D93" s="13"/>
      <c r="E93" s="13"/>
      <c r="F93" s="16"/>
      <c r="G93" s="14">
        <f>IF(E93="","",ROUND(E93*IF(F93="",1,F93),2))</f>
      </c>
      <c r="H93" s="15">
        <f>IF(A93="","","Q"&amp;ROUNDUP(MONTH(A93)/3,0))</f>
      </c>
    </row>
    <row r="94" spans="1:8" x14ac:dyDescent="0.25">
      <c r="A94" s="12"/>
      <c r="B94" s="5"/>
      <c r="C94" s="5"/>
      <c r="D94" s="13"/>
      <c r="E94" s="13"/>
      <c r="F94" s="16"/>
      <c r="G94" s="14">
        <f>IF(E94="","",ROUND(E94*IF(F94="",1,F94),2))</f>
      </c>
      <c r="H94" s="15">
        <f>IF(A94="","","Q"&amp;ROUNDUP(MONTH(A94)/3,0))</f>
      </c>
    </row>
    <row r="95" spans="1:8" x14ac:dyDescent="0.25">
      <c r="A95" s="12"/>
      <c r="B95" s="5"/>
      <c r="C95" s="5"/>
      <c r="D95" s="13"/>
      <c r="E95" s="13"/>
      <c r="F95" s="16"/>
      <c r="G95" s="14">
        <f>IF(E95="","",ROUND(E95*IF(F95="",1,F95),2))</f>
      </c>
      <c r="H95" s="15">
        <f>IF(A95="","","Q"&amp;ROUNDUP(MONTH(A95)/3,0))</f>
      </c>
    </row>
    <row r="96" spans="1:8" x14ac:dyDescent="0.25">
      <c r="A96" s="12"/>
      <c r="B96" s="5"/>
      <c r="C96" s="5"/>
      <c r="D96" s="13"/>
      <c r="E96" s="13"/>
      <c r="F96" s="16"/>
      <c r="G96" s="14">
        <f>IF(E96="","",ROUND(E96*IF(F96="",1,F96),2))</f>
      </c>
      <c r="H96" s="15">
        <f>IF(A96="","","Q"&amp;ROUNDUP(MONTH(A96)/3,0))</f>
      </c>
    </row>
    <row r="97" spans="1:8" x14ac:dyDescent="0.25">
      <c r="A97" s="12"/>
      <c r="B97" s="5"/>
      <c r="C97" s="5"/>
      <c r="D97" s="13"/>
      <c r="E97" s="13"/>
      <c r="F97" s="16"/>
      <c r="G97" s="14">
        <f>IF(E97="","",ROUND(E97*IF(F97="",1,F97),2))</f>
      </c>
      <c r="H97" s="15">
        <f>IF(A97="","","Q"&amp;ROUNDUP(MONTH(A97)/3,0))</f>
      </c>
    </row>
    <row r="98" spans="1:8" x14ac:dyDescent="0.25">
      <c r="A98" s="12"/>
      <c r="B98" s="5"/>
      <c r="C98" s="5"/>
      <c r="D98" s="13"/>
      <c r="E98" s="13"/>
      <c r="F98" s="16"/>
      <c r="G98" s="14">
        <f>IF(E98="","",ROUND(E98*IF(F98="",1,F98),2))</f>
      </c>
      <c r="H98" s="15">
        <f>IF(A98="","","Q"&amp;ROUNDUP(MONTH(A98)/3,0))</f>
      </c>
    </row>
    <row r="99" spans="1:8" x14ac:dyDescent="0.25">
      <c r="A99" s="12"/>
      <c r="B99" s="5"/>
      <c r="C99" s="5"/>
      <c r="D99" s="13"/>
      <c r="E99" s="13"/>
      <c r="F99" s="16"/>
      <c r="G99" s="14">
        <f>IF(E99="","",ROUND(E99*IF(F99="",1,F99),2))</f>
      </c>
      <c r="H99" s="15">
        <f>IF(A99="","","Q"&amp;ROUNDUP(MONTH(A99)/3,0))</f>
      </c>
    </row>
    <row r="100" spans="1:8" x14ac:dyDescent="0.25">
      <c r="A100" s="12"/>
      <c r="B100" s="5"/>
      <c r="C100" s="5"/>
      <c r="D100" s="13"/>
      <c r="E100" s="13"/>
      <c r="F100" s="16"/>
      <c r="G100" s="14">
        <f>IF(E100="","",ROUND(E100*IF(F100="",1,F100),2))</f>
      </c>
      <c r="H100" s="15">
        <f>IF(A100="","","Q"&amp;ROUNDUP(MONTH(A100)/3,0))</f>
      </c>
    </row>
    <row r="101" spans="1:8" x14ac:dyDescent="0.25">
      <c r="A101" s="12"/>
      <c r="B101" s="5"/>
      <c r="C101" s="5"/>
      <c r="D101" s="13"/>
      <c r="E101" s="13"/>
      <c r="F101" s="16"/>
      <c r="G101" s="14">
        <f>IF(E101="","",ROUND(E101*IF(F101="",1,F101),2))</f>
      </c>
      <c r="H101" s="15">
        <f>IF(A101="","","Q"&amp;ROUNDUP(MONTH(A101)/3,0))</f>
      </c>
    </row>
    <row r="102" spans="1:8" x14ac:dyDescent="0.25">
      <c r="A102" s="12"/>
      <c r="B102" s="5"/>
      <c r="C102" s="5"/>
      <c r="D102" s="13"/>
      <c r="E102" s="13"/>
      <c r="F102" s="16"/>
      <c r="G102" s="14">
        <f>IF(E102="","",ROUND(E102*IF(F102="",1,F102),2))</f>
      </c>
      <c r="H102" s="15">
        <f>IF(A102="","","Q"&amp;ROUNDUP(MONTH(A102)/3,0))</f>
      </c>
    </row>
    <row r="103" spans="1:8" x14ac:dyDescent="0.25">
      <c r="A103" s="12"/>
      <c r="B103" s="5"/>
      <c r="C103" s="5"/>
      <c r="D103" s="13"/>
      <c r="E103" s="13"/>
      <c r="F103" s="16"/>
      <c r="G103" s="14">
        <f>IF(E103="","",ROUND(E103*IF(F103="",1,F103),2))</f>
      </c>
      <c r="H103" s="15">
        <f>IF(A103="","","Q"&amp;ROUNDUP(MONTH(A103)/3,0))</f>
      </c>
    </row>
    <row r="104" spans="1:8" x14ac:dyDescent="0.25">
      <c r="A104" s="12"/>
      <c r="B104" s="5"/>
      <c r="C104" s="5"/>
      <c r="D104" s="13"/>
      <c r="E104" s="13"/>
      <c r="F104" s="16"/>
      <c r="G104" s="14">
        <f>IF(E104="","",ROUND(E104*IF(F104="",1,F104),2))</f>
      </c>
      <c r="H104" s="15">
        <f>IF(A104="","","Q"&amp;ROUNDUP(MONTH(A104)/3,0))</f>
      </c>
    </row>
    <row r="105" spans="1:8" x14ac:dyDescent="0.25">
      <c r="A105" s="12"/>
      <c r="B105" s="5"/>
      <c r="C105" s="5"/>
      <c r="D105" s="13"/>
      <c r="E105" s="13"/>
      <c r="F105" s="16"/>
      <c r="G105" s="14">
        <f>IF(E105="","",ROUND(E105*IF(F105="",1,F105),2))</f>
      </c>
      <c r="H105" s="15">
        <f>IF(A105="","","Q"&amp;ROUNDUP(MONTH(A105)/3,0))</f>
      </c>
    </row>
    <row r="106" spans="1:8" x14ac:dyDescent="0.25">
      <c r="A106" s="12"/>
      <c r="B106" s="5"/>
      <c r="C106" s="5"/>
      <c r="D106" s="13"/>
      <c r="E106" s="13"/>
      <c r="F106" s="16"/>
      <c r="G106" s="14">
        <f>IF(E106="","",ROUND(E106*IF(F106="",1,F106),2))</f>
      </c>
      <c r="H106" s="15">
        <f>IF(A106="","","Q"&amp;ROUNDUP(MONTH(A106)/3,0))</f>
      </c>
    </row>
    <row r="107" spans="1:8" x14ac:dyDescent="0.25">
      <c r="A107" s="12"/>
      <c r="B107" s="5"/>
      <c r="C107" s="5"/>
      <c r="D107" s="13"/>
      <c r="E107" s="13"/>
      <c r="F107" s="16"/>
      <c r="G107" s="14">
        <f>IF(E107="","",ROUND(E107*IF(F107="",1,F107),2))</f>
      </c>
      <c r="H107" s="15">
        <f>IF(A107="","","Q"&amp;ROUNDUP(MONTH(A107)/3,0))</f>
      </c>
    </row>
    <row r="108" spans="1:8" x14ac:dyDescent="0.25">
      <c r="A108" s="12"/>
      <c r="B108" s="5"/>
      <c r="C108" s="5"/>
      <c r="D108" s="13"/>
      <c r="E108" s="13"/>
      <c r="F108" s="16"/>
      <c r="G108" s="14">
        <f>IF(E108="","",ROUND(E108*IF(F108="",1,F108),2))</f>
      </c>
      <c r="H108" s="15">
        <f>IF(A108="","","Q"&amp;ROUNDUP(MONTH(A108)/3,0))</f>
      </c>
    </row>
    <row r="109" spans="1:8" x14ac:dyDescent="0.25">
      <c r="A109" s="12"/>
      <c r="B109" s="5"/>
      <c r="C109" s="5"/>
      <c r="D109" s="13"/>
      <c r="E109" s="13"/>
      <c r="F109" s="16"/>
      <c r="G109" s="14">
        <f>IF(E109="","",ROUND(E109*IF(F109="",1,F109),2))</f>
      </c>
      <c r="H109" s="15">
        <f>IF(A109="","","Q"&amp;ROUNDUP(MONTH(A109)/3,0))</f>
      </c>
    </row>
    <row r="110" spans="1:8" x14ac:dyDescent="0.25">
      <c r="A110" s="12"/>
      <c r="B110" s="5"/>
      <c r="C110" s="5"/>
      <c r="D110" s="13"/>
      <c r="E110" s="13"/>
      <c r="F110" s="16"/>
      <c r="G110" s="14">
        <f>IF(E110="","",ROUND(E110*IF(F110="",1,F110),2))</f>
      </c>
      <c r="H110" s="15">
        <f>IF(A110="","","Q"&amp;ROUNDUP(MONTH(A110)/3,0))</f>
      </c>
    </row>
    <row r="111" spans="1:8" x14ac:dyDescent="0.25">
      <c r="A111" s="12"/>
      <c r="B111" s="5"/>
      <c r="C111" s="5"/>
      <c r="D111" s="13"/>
      <c r="E111" s="13"/>
      <c r="F111" s="16"/>
      <c r="G111" s="14">
        <f>IF(E111="","",ROUND(E111*IF(F111="",1,F111),2))</f>
      </c>
      <c r="H111" s="15">
        <f>IF(A111="","","Q"&amp;ROUNDUP(MONTH(A111)/3,0))</f>
      </c>
    </row>
    <row r="112" spans="1:8" x14ac:dyDescent="0.25">
      <c r="A112" s="12"/>
      <c r="B112" s="5"/>
      <c r="C112" s="5"/>
      <c r="D112" s="13"/>
      <c r="E112" s="13"/>
      <c r="F112" s="16"/>
      <c r="G112" s="14">
        <f>IF(E112="","",ROUND(E112*IF(F112="",1,F112),2))</f>
      </c>
      <c r="H112" s="15">
        <f>IF(A112="","","Q"&amp;ROUNDUP(MONTH(A112)/3,0))</f>
      </c>
    </row>
    <row r="113" spans="1:8" x14ac:dyDescent="0.25">
      <c r="A113" s="12"/>
      <c r="B113" s="5"/>
      <c r="C113" s="5"/>
      <c r="D113" s="13"/>
      <c r="E113" s="13"/>
      <c r="F113" s="16"/>
      <c r="G113" s="14">
        <f>IF(E113="","",ROUND(E113*IF(F113="",1,F113),2))</f>
      </c>
      <c r="H113" s="15">
        <f>IF(A113="","","Q"&amp;ROUNDUP(MONTH(A113)/3,0))</f>
      </c>
    </row>
    <row r="114" spans="1:8" x14ac:dyDescent="0.25">
      <c r="A114" s="12"/>
      <c r="B114" s="5"/>
      <c r="C114" s="5"/>
      <c r="D114" s="13"/>
      <c r="E114" s="13"/>
      <c r="F114" s="16"/>
      <c r="G114" s="14">
        <f>IF(E114="","",ROUND(E114*IF(F114="",1,F114),2))</f>
      </c>
      <c r="H114" s="15">
        <f>IF(A114="","","Q"&amp;ROUNDUP(MONTH(A114)/3,0))</f>
      </c>
    </row>
    <row r="115" spans="1:8" x14ac:dyDescent="0.25">
      <c r="A115" s="12"/>
      <c r="B115" s="5"/>
      <c r="C115" s="5"/>
      <c r="D115" s="13"/>
      <c r="E115" s="13"/>
      <c r="F115" s="16"/>
      <c r="G115" s="14">
        <f>IF(E115="","",ROUND(E115*IF(F115="",1,F115),2))</f>
      </c>
      <c r="H115" s="15">
        <f>IF(A115="","","Q"&amp;ROUNDUP(MONTH(A115)/3,0))</f>
      </c>
    </row>
    <row r="116" spans="1:8" x14ac:dyDescent="0.25">
      <c r="A116" s="12"/>
      <c r="B116" s="5"/>
      <c r="C116" s="5"/>
      <c r="D116" s="13"/>
      <c r="E116" s="13"/>
      <c r="F116" s="16"/>
      <c r="G116" s="14">
        <f>IF(E116="","",ROUND(E116*IF(F116="",1,F116),2))</f>
      </c>
      <c r="H116" s="15">
        <f>IF(A116="","","Q"&amp;ROUNDUP(MONTH(A116)/3,0))</f>
      </c>
    </row>
    <row r="117" spans="1:8" x14ac:dyDescent="0.25">
      <c r="A117" s="12"/>
      <c r="B117" s="5"/>
      <c r="C117" s="5"/>
      <c r="D117" s="13"/>
      <c r="E117" s="13"/>
      <c r="F117" s="16"/>
      <c r="G117" s="14">
        <f>IF(E117="","",ROUND(E117*IF(F117="",1,F117),2))</f>
      </c>
      <c r="H117" s="15">
        <f>IF(A117="","","Q"&amp;ROUNDUP(MONTH(A117)/3,0))</f>
      </c>
    </row>
    <row r="118" spans="1:8" x14ac:dyDescent="0.25">
      <c r="A118" s="12"/>
      <c r="B118" s="5"/>
      <c r="C118" s="5"/>
      <c r="D118" s="13"/>
      <c r="E118" s="13"/>
      <c r="F118" s="16"/>
      <c r="G118" s="14">
        <f>IF(E118="","",ROUND(E118*IF(F118="",1,F118),2))</f>
      </c>
      <c r="H118" s="15">
        <f>IF(A118="","","Q"&amp;ROUNDUP(MONTH(A118)/3,0))</f>
      </c>
    </row>
    <row r="119" spans="1:8" x14ac:dyDescent="0.25">
      <c r="A119" s="12"/>
      <c r="B119" s="5"/>
      <c r="C119" s="5"/>
      <c r="D119" s="13"/>
      <c r="E119" s="13"/>
      <c r="F119" s="16"/>
      <c r="G119" s="14">
        <f>IF(E119="","",ROUND(E119*IF(F119="",1,F119),2))</f>
      </c>
      <c r="H119" s="15">
        <f>IF(A119="","","Q"&amp;ROUNDUP(MONTH(A119)/3,0))</f>
      </c>
    </row>
    <row r="120" spans="1:8" x14ac:dyDescent="0.25">
      <c r="A120" s="12"/>
      <c r="B120" s="5"/>
      <c r="C120" s="5"/>
      <c r="D120" s="13"/>
      <c r="E120" s="13"/>
      <c r="F120" s="16"/>
      <c r="G120" s="14">
        <f>IF(E120="","",ROUND(E120*IF(F120="",1,F120),2))</f>
      </c>
      <c r="H120" s="15">
        <f>IF(A120="","","Q"&amp;ROUNDUP(MONTH(A120)/3,0))</f>
      </c>
    </row>
    <row r="121" spans="1:8" x14ac:dyDescent="0.25">
      <c r="A121" s="12"/>
      <c r="B121" s="5"/>
      <c r="C121" s="5"/>
      <c r="D121" s="13"/>
      <c r="E121" s="13"/>
      <c r="F121" s="16"/>
      <c r="G121" s="14">
        <f>IF(E121="","",ROUND(E121*IF(F121="",1,F121),2))</f>
      </c>
      <c r="H121" s="15">
        <f>IF(A121="","","Q"&amp;ROUNDUP(MONTH(A121)/3,0))</f>
      </c>
    </row>
    <row r="122" spans="1:8" x14ac:dyDescent="0.25">
      <c r="A122" s="12"/>
      <c r="B122" s="5"/>
      <c r="C122" s="5"/>
      <c r="D122" s="13"/>
      <c r="E122" s="13"/>
      <c r="F122" s="16"/>
      <c r="G122" s="14">
        <f>IF(E122="","",ROUND(E122*IF(F122="",1,F122),2))</f>
      </c>
      <c r="H122" s="15">
        <f>IF(A122="","","Q"&amp;ROUNDUP(MONTH(A122)/3,0))</f>
      </c>
    </row>
    <row r="123" spans="1:8" x14ac:dyDescent="0.25">
      <c r="A123" s="12"/>
      <c r="B123" s="5"/>
      <c r="C123" s="5"/>
      <c r="D123" s="13"/>
      <c r="E123" s="13"/>
      <c r="F123" s="16"/>
      <c r="G123" s="14">
        <f>IF(E123="","",ROUND(E123*IF(F123="",1,F123),2))</f>
      </c>
      <c r="H123" s="15">
        <f>IF(A123="","","Q"&amp;ROUNDUP(MONTH(A123)/3,0))</f>
      </c>
    </row>
    <row r="124" spans="1:8" x14ac:dyDescent="0.25">
      <c r="A124" s="12"/>
      <c r="B124" s="5"/>
      <c r="C124" s="5"/>
      <c r="D124" s="13"/>
      <c r="E124" s="13"/>
      <c r="F124" s="16"/>
      <c r="G124" s="14">
        <f>IF(E124="","",ROUND(E124*IF(F124="",1,F124),2))</f>
      </c>
      <c r="H124" s="15">
        <f>IF(A124="","","Q"&amp;ROUNDUP(MONTH(A124)/3,0))</f>
      </c>
    </row>
    <row r="125" spans="1:8" x14ac:dyDescent="0.25">
      <c r="A125" s="12"/>
      <c r="B125" s="5"/>
      <c r="C125" s="5"/>
      <c r="D125" s="13"/>
      <c r="E125" s="13"/>
      <c r="F125" s="16"/>
      <c r="G125" s="14">
        <f>IF(E125="","",ROUND(E125*IF(F125="",1,F125),2))</f>
      </c>
      <c r="H125" s="15">
        <f>IF(A125="","","Q"&amp;ROUNDUP(MONTH(A125)/3,0))</f>
      </c>
    </row>
    <row r="126" spans="1:8" x14ac:dyDescent="0.25">
      <c r="A126" s="12"/>
      <c r="B126" s="5"/>
      <c r="C126" s="5"/>
      <c r="D126" s="13"/>
      <c r="E126" s="13"/>
      <c r="F126" s="16"/>
      <c r="G126" s="14">
        <f>IF(E126="","",ROUND(E126*IF(F126="",1,F126),2))</f>
      </c>
      <c r="H126" s="15">
        <f>IF(A126="","","Q"&amp;ROUNDUP(MONTH(A126)/3,0))</f>
      </c>
    </row>
    <row r="127" spans="1:8" x14ac:dyDescent="0.25">
      <c r="A127" s="12"/>
      <c r="B127" s="5"/>
      <c r="C127" s="5"/>
      <c r="D127" s="13"/>
      <c r="E127" s="13"/>
      <c r="F127" s="16"/>
      <c r="G127" s="14">
        <f>IF(E127="","",ROUND(E127*IF(F127="",1,F127),2))</f>
      </c>
      <c r="H127" s="15">
        <f>IF(A127="","","Q"&amp;ROUNDUP(MONTH(A127)/3,0))</f>
      </c>
    </row>
    <row r="128" spans="1:8" x14ac:dyDescent="0.25">
      <c r="A128" s="12"/>
      <c r="B128" s="5"/>
      <c r="C128" s="5"/>
      <c r="D128" s="13"/>
      <c r="E128" s="13"/>
      <c r="F128" s="16"/>
      <c r="G128" s="14">
        <f>IF(E128="","",ROUND(E128*IF(F128="",1,F128),2))</f>
      </c>
      <c r="H128" s="15">
        <f>IF(A128="","","Q"&amp;ROUNDUP(MONTH(A128)/3,0))</f>
      </c>
    </row>
    <row r="129" spans="1:8" x14ac:dyDescent="0.25">
      <c r="A129" s="12"/>
      <c r="B129" s="5"/>
      <c r="C129" s="5"/>
      <c r="D129" s="13"/>
      <c r="E129" s="13"/>
      <c r="F129" s="16"/>
      <c r="G129" s="14">
        <f>IF(E129="","",ROUND(E129*IF(F129="",1,F129),2))</f>
      </c>
      <c r="H129" s="15">
        <f>IF(A129="","","Q"&amp;ROUNDUP(MONTH(A129)/3,0))</f>
      </c>
    </row>
    <row r="130" spans="1:8" x14ac:dyDescent="0.25">
      <c r="A130" s="12"/>
      <c r="B130" s="5"/>
      <c r="C130" s="5"/>
      <c r="D130" s="13"/>
      <c r="E130" s="13"/>
      <c r="F130" s="16"/>
      <c r="G130" s="14">
        <f>IF(E130="","",ROUND(E130*IF(F130="",1,F130),2))</f>
      </c>
      <c r="H130" s="15">
        <f>IF(A130="","","Q"&amp;ROUNDUP(MONTH(A130)/3,0))</f>
      </c>
    </row>
    <row r="131" spans="1:8" x14ac:dyDescent="0.25">
      <c r="A131" s="12"/>
      <c r="B131" s="5"/>
      <c r="C131" s="5"/>
      <c r="D131" s="13"/>
      <c r="E131" s="13"/>
      <c r="F131" s="16"/>
      <c r="G131" s="14">
        <f>IF(E131="","",ROUND(E131*IF(F131="",1,F131),2))</f>
      </c>
      <c r="H131" s="15">
        <f>IF(A131="","","Q"&amp;ROUNDUP(MONTH(A131)/3,0))</f>
      </c>
    </row>
    <row r="132" spans="1:8" x14ac:dyDescent="0.25">
      <c r="A132" s="12"/>
      <c r="B132" s="5"/>
      <c r="C132" s="5"/>
      <c r="D132" s="13"/>
      <c r="E132" s="13"/>
      <c r="F132" s="16"/>
      <c r="G132" s="14">
        <f>IF(E132="","",ROUND(E132*IF(F132="",1,F132),2))</f>
      </c>
      <c r="H132" s="15">
        <f>IF(A132="","","Q"&amp;ROUNDUP(MONTH(A132)/3,0))</f>
      </c>
    </row>
    <row r="133" spans="1:8" x14ac:dyDescent="0.25">
      <c r="A133" s="12"/>
      <c r="B133" s="5"/>
      <c r="C133" s="5"/>
      <c r="D133" s="13"/>
      <c r="E133" s="13"/>
      <c r="F133" s="16"/>
      <c r="G133" s="14">
        <f>IF(E133="","",ROUND(E133*IF(F133="",1,F133),2))</f>
      </c>
      <c r="H133" s="15">
        <f>IF(A133="","","Q"&amp;ROUNDUP(MONTH(A133)/3,0))</f>
      </c>
    </row>
    <row r="134" spans="1:8" x14ac:dyDescent="0.25">
      <c r="A134" s="12"/>
      <c r="B134" s="5"/>
      <c r="C134" s="5"/>
      <c r="D134" s="13"/>
      <c r="E134" s="13"/>
      <c r="F134" s="16"/>
      <c r="G134" s="14">
        <f>IF(E134="","",ROUND(E134*IF(F134="",1,F134),2))</f>
      </c>
      <c r="H134" s="15">
        <f>IF(A134="","","Q"&amp;ROUNDUP(MONTH(A134)/3,0))</f>
      </c>
    </row>
    <row r="135" spans="1:8" x14ac:dyDescent="0.25">
      <c r="A135" s="12"/>
      <c r="B135" s="5"/>
      <c r="C135" s="5"/>
      <c r="D135" s="13"/>
      <c r="E135" s="13"/>
      <c r="F135" s="16"/>
      <c r="G135" s="14">
        <f>IF(E135="","",ROUND(E135*IF(F135="",1,F135),2))</f>
      </c>
      <c r="H135" s="15">
        <f>IF(A135="","","Q"&amp;ROUNDUP(MONTH(A135)/3,0))</f>
      </c>
    </row>
    <row r="136" spans="1:8" x14ac:dyDescent="0.25">
      <c r="A136" s="12"/>
      <c r="B136" s="5"/>
      <c r="C136" s="5"/>
      <c r="D136" s="13"/>
      <c r="E136" s="13"/>
      <c r="F136" s="16"/>
      <c r="G136" s="14">
        <f>IF(E136="","",ROUND(E136*IF(F136="",1,F136),2))</f>
      </c>
      <c r="H136" s="15">
        <f>IF(A136="","","Q"&amp;ROUNDUP(MONTH(A136)/3,0))</f>
      </c>
    </row>
    <row r="137" spans="1:8" x14ac:dyDescent="0.25">
      <c r="A137" s="12"/>
      <c r="B137" s="5"/>
      <c r="C137" s="5"/>
      <c r="D137" s="13"/>
      <c r="E137" s="13"/>
      <c r="F137" s="16"/>
      <c r="G137" s="14">
        <f>IF(E137="","",ROUND(E137*IF(F137="",1,F137),2))</f>
      </c>
      <c r="H137" s="15">
        <f>IF(A137="","","Q"&amp;ROUNDUP(MONTH(A137)/3,0))</f>
      </c>
    </row>
    <row r="138" spans="1:8" x14ac:dyDescent="0.25">
      <c r="A138" s="12"/>
      <c r="B138" s="5"/>
      <c r="C138" s="5"/>
      <c r="D138" s="13"/>
      <c r="E138" s="13"/>
      <c r="F138" s="16"/>
      <c r="G138" s="14">
        <f>IF(E138="","",ROUND(E138*IF(F138="",1,F138),2))</f>
      </c>
      <c r="H138" s="15">
        <f>IF(A138="","","Q"&amp;ROUNDUP(MONTH(A138)/3,0))</f>
      </c>
    </row>
    <row r="139" spans="1:8" x14ac:dyDescent="0.25">
      <c r="A139" s="12"/>
      <c r="B139" s="5"/>
      <c r="C139" s="5"/>
      <c r="D139" s="13"/>
      <c r="E139" s="13"/>
      <c r="F139" s="16"/>
      <c r="G139" s="14">
        <f>IF(E139="","",ROUND(E139*IF(F139="",1,F139),2))</f>
      </c>
      <c r="H139" s="15">
        <f>IF(A139="","","Q"&amp;ROUNDUP(MONTH(A139)/3,0))</f>
      </c>
    </row>
    <row r="140" spans="1:8" x14ac:dyDescent="0.25">
      <c r="A140" s="12"/>
      <c r="B140" s="5"/>
      <c r="C140" s="5"/>
      <c r="D140" s="13"/>
      <c r="E140" s="13"/>
      <c r="F140" s="16"/>
      <c r="G140" s="14">
        <f>IF(E140="","",ROUND(E140*IF(F140="",1,F140),2))</f>
      </c>
      <c r="H140" s="15">
        <f>IF(A140="","","Q"&amp;ROUNDUP(MONTH(A140)/3,0))</f>
      </c>
    </row>
    <row r="141" spans="1:8" x14ac:dyDescent="0.25">
      <c r="A141" s="12"/>
      <c r="B141" s="5"/>
      <c r="C141" s="5"/>
      <c r="D141" s="13"/>
      <c r="E141" s="13"/>
      <c r="F141" s="16"/>
      <c r="G141" s="14">
        <f>IF(E141="","",ROUND(E141*IF(F141="",1,F141),2))</f>
      </c>
      <c r="H141" s="15">
        <f>IF(A141="","","Q"&amp;ROUNDUP(MONTH(A141)/3,0))</f>
      </c>
    </row>
    <row r="142" spans="1:8" x14ac:dyDescent="0.25">
      <c r="A142" s="12"/>
      <c r="B142" s="5"/>
      <c r="C142" s="5"/>
      <c r="D142" s="13"/>
      <c r="E142" s="13"/>
      <c r="F142" s="16"/>
      <c r="G142" s="14">
        <f>IF(E142="","",ROUND(E142*IF(F142="",1,F142),2))</f>
      </c>
      <c r="H142" s="15">
        <f>IF(A142="","","Q"&amp;ROUNDUP(MONTH(A142)/3,0))</f>
      </c>
    </row>
    <row r="143" spans="1:8" x14ac:dyDescent="0.25">
      <c r="A143" s="12"/>
      <c r="B143" s="5"/>
      <c r="C143" s="5"/>
      <c r="D143" s="13"/>
      <c r="E143" s="13"/>
      <c r="F143" s="16"/>
      <c r="G143" s="14">
        <f>IF(E143="","",ROUND(E143*IF(F143="",1,F143),2))</f>
      </c>
      <c r="H143" s="15">
        <f>IF(A143="","","Q"&amp;ROUNDUP(MONTH(A143)/3,0))</f>
      </c>
    </row>
    <row r="144" spans="1:8" x14ac:dyDescent="0.25">
      <c r="A144" s="12"/>
      <c r="B144" s="5"/>
      <c r="C144" s="5"/>
      <c r="D144" s="13"/>
      <c r="E144" s="13"/>
      <c r="F144" s="16"/>
      <c r="G144" s="14">
        <f>IF(E144="","",ROUND(E144*IF(F144="",1,F144),2))</f>
      </c>
      <c r="H144" s="15">
        <f>IF(A144="","","Q"&amp;ROUNDUP(MONTH(A144)/3,0))</f>
      </c>
    </row>
    <row r="145" spans="1:8" x14ac:dyDescent="0.25">
      <c r="A145" s="12"/>
      <c r="B145" s="5"/>
      <c r="C145" s="5"/>
      <c r="D145" s="13"/>
      <c r="E145" s="13"/>
      <c r="F145" s="16"/>
      <c r="G145" s="14">
        <f>IF(E145="","",ROUND(E145*IF(F145="",1,F145),2))</f>
      </c>
      <c r="H145" s="15">
        <f>IF(A145="","","Q"&amp;ROUNDUP(MONTH(A145)/3,0))</f>
      </c>
    </row>
    <row r="146" spans="1:8" x14ac:dyDescent="0.25">
      <c r="A146" s="12"/>
      <c r="B146" s="5"/>
      <c r="C146" s="5"/>
      <c r="D146" s="13"/>
      <c r="E146" s="13"/>
      <c r="F146" s="16"/>
      <c r="G146" s="14">
        <f>IF(E146="","",ROUND(E146*IF(F146="",1,F146),2))</f>
      </c>
      <c r="H146" s="15">
        <f>IF(A146="","","Q"&amp;ROUNDUP(MONTH(A146)/3,0))</f>
      </c>
    </row>
    <row r="147" spans="1:8" x14ac:dyDescent="0.25">
      <c r="A147" s="12"/>
      <c r="B147" s="5"/>
      <c r="C147" s="5"/>
      <c r="D147" s="13"/>
      <c r="E147" s="13"/>
      <c r="F147" s="16"/>
      <c r="G147" s="14">
        <f>IF(E147="","",ROUND(E147*IF(F147="",1,F147),2))</f>
      </c>
      <c r="H147" s="15">
        <f>IF(A147="","","Q"&amp;ROUNDUP(MONTH(A147)/3,0))</f>
      </c>
    </row>
    <row r="148" spans="1:8" x14ac:dyDescent="0.25">
      <c r="A148" s="12"/>
      <c r="B148" s="5"/>
      <c r="C148" s="5"/>
      <c r="D148" s="13"/>
      <c r="E148" s="13"/>
      <c r="F148" s="16"/>
      <c r="G148" s="14">
        <f>IF(E148="","",ROUND(E148*IF(F148="",1,F148),2))</f>
      </c>
      <c r="H148" s="15">
        <f>IF(A148="","","Q"&amp;ROUNDUP(MONTH(A148)/3,0))</f>
      </c>
    </row>
    <row r="149" spans="1:8" x14ac:dyDescent="0.25">
      <c r="A149" s="12"/>
      <c r="B149" s="5"/>
      <c r="C149" s="5"/>
      <c r="D149" s="13"/>
      <c r="E149" s="13"/>
      <c r="F149" s="16"/>
      <c r="G149" s="14">
        <f>IF(E149="","",ROUND(E149*IF(F149="",1,F149),2))</f>
      </c>
      <c r="H149" s="15">
        <f>IF(A149="","","Q"&amp;ROUNDUP(MONTH(A149)/3,0))</f>
      </c>
    </row>
    <row r="150" spans="1:8" x14ac:dyDescent="0.25">
      <c r="A150" s="12"/>
      <c r="B150" s="5"/>
      <c r="C150" s="5"/>
      <c r="D150" s="13"/>
      <c r="E150" s="13"/>
      <c r="F150" s="16"/>
      <c r="G150" s="14">
        <f>IF(E150="","",ROUND(E150*IF(F150="",1,F150),2))</f>
      </c>
      <c r="H150" s="15">
        <f>IF(A150="","","Q"&amp;ROUNDUP(MONTH(A150)/3,0))</f>
      </c>
    </row>
    <row r="151" spans="1:8" x14ac:dyDescent="0.25">
      <c r="A151" s="12"/>
      <c r="B151" s="5"/>
      <c r="C151" s="5"/>
      <c r="D151" s="13"/>
      <c r="E151" s="13"/>
      <c r="F151" s="16"/>
      <c r="G151" s="14">
        <f>IF(E151="","",ROUND(E151*IF(F151="",1,F151),2))</f>
      </c>
      <c r="H151" s="15">
        <f>IF(A151="","","Q"&amp;ROUNDUP(MONTH(A151)/3,0))</f>
      </c>
    </row>
    <row r="152" spans="1:8" x14ac:dyDescent="0.25">
      <c r="A152" s="12"/>
      <c r="B152" s="5"/>
      <c r="C152" s="5"/>
      <c r="D152" s="13"/>
      <c r="E152" s="13"/>
      <c r="F152" s="16"/>
      <c r="G152" s="14">
        <f>IF(E152="","",ROUND(E152*IF(F152="",1,F152),2))</f>
      </c>
      <c r="H152" s="15">
        <f>IF(A152="","","Q"&amp;ROUNDUP(MONTH(A152)/3,0))</f>
      </c>
    </row>
    <row r="153" spans="1:8" x14ac:dyDescent="0.25">
      <c r="A153" s="12"/>
      <c r="B153" s="5"/>
      <c r="C153" s="5"/>
      <c r="D153" s="13"/>
      <c r="E153" s="13"/>
      <c r="F153" s="16"/>
      <c r="G153" s="14">
        <f>IF(E153="","",ROUND(E153*IF(F153="",1,F153),2))</f>
      </c>
      <c r="H153" s="15">
        <f>IF(A153="","","Q"&amp;ROUNDUP(MONTH(A153)/3,0))</f>
      </c>
    </row>
    <row r="154" spans="1:8" x14ac:dyDescent="0.25">
      <c r="A154" s="12"/>
      <c r="B154" s="5"/>
      <c r="C154" s="5"/>
      <c r="D154" s="13"/>
      <c r="E154" s="13"/>
      <c r="F154" s="16"/>
      <c r="G154" s="14">
        <f>IF(E154="","",ROUND(E154*IF(F154="",1,F154),2))</f>
      </c>
      <c r="H154" s="15">
        <f>IF(A154="","","Q"&amp;ROUNDUP(MONTH(A154)/3,0))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20" outlineLevelRow="0" outlineLevelCol="0" x14ac:dyDescent="55" customHeight="1"/>
  <cols>
    <col min="1" max="1" width="46" customWidth="1"/>
    <col min="2" max="5" width="15" customWidth="1"/>
    <col min="6" max="6" width="16" customWidth="1"/>
  </cols>
  <sheetData>
    <row r="1" ht="34" customHeight="1" spans="1:6" x14ac:dyDescent="0.25">
      <c r="A1" s="1" t="s">
        <v>66</v>
      </c>
      <c r="B1" s="1"/>
      <c r="C1" s="1"/>
      <c r="D1" s="1"/>
      <c r="E1" s="1"/>
      <c r="F1" s="1"/>
    </row>
    <row r="2" ht="30" customHeight="1" spans="1:6" x14ac:dyDescent="0.25">
      <c r="A2" s="2" t="s">
        <v>67</v>
      </c>
      <c r="B2" s="2"/>
      <c r="C2" s="2"/>
      <c r="D2" s="2"/>
      <c r="E2" s="2"/>
      <c r="F2" s="2"/>
    </row>
    <row r="4" ht="30" customHeight="1" spans="1:6" x14ac:dyDescent="0.25">
      <c r="A4" s="9" t="s">
        <v>68</v>
      </c>
      <c r="B4" s="9" t="s">
        <v>69</v>
      </c>
      <c r="C4" s="9" t="s">
        <v>70</v>
      </c>
      <c r="D4" s="9" t="s">
        <v>71</v>
      </c>
      <c r="E4" s="9" t="s">
        <v>72</v>
      </c>
      <c r="F4" s="9" t="s">
        <v>73</v>
      </c>
    </row>
    <row r="5" spans="1:6" x14ac:dyDescent="0.25">
      <c r="A5" s="10" t="s">
        <v>74</v>
      </c>
      <c r="B5" s="14">
        <f>SUMIF(Sales!$F$5:$F$124,"Q1",Sales!$D$5:$D$124)</f>
      </c>
      <c r="C5" s="14">
        <f>SUMIF(Sales!$F$5:$F$124,"Q2",Sales!$D$5:$D$124)</f>
      </c>
      <c r="D5" s="14">
        <f>SUMIF(Sales!$F$5:$F$124,"Q3",Sales!$D$5:$D$124)</f>
      </c>
      <c r="E5" s="14">
        <f>SUMIF(Sales!$F$5:$F$124,"Q4",Sales!$D$5:$D$124)</f>
      </c>
      <c r="F5" s="17">
        <f>SUM(B5:E5)</f>
      </c>
    </row>
    <row r="6" spans="1:6" x14ac:dyDescent="0.25">
      <c r="A6" s="10" t="s">
        <v>75</v>
      </c>
      <c r="B6" s="14">
        <f>SUMIF(Sales!$F$5:$F$124,"Q1",Sales!$E$5:$E$124)</f>
      </c>
      <c r="C6" s="14">
        <f>SUMIF(Sales!$F$5:$F$124,"Q2",Sales!$E$5:$E$124)</f>
      </c>
      <c r="D6" s="14">
        <f>SUMIF(Sales!$F$5:$F$124,"Q3",Sales!$E$5:$E$124)</f>
      </c>
      <c r="E6" s="14">
        <f>SUMIF(Sales!$F$5:$F$124,"Q4",Sales!$E$5:$E$124)</f>
      </c>
      <c r="F6" s="17">
        <f>SUM(B6:E6)</f>
      </c>
    </row>
    <row r="7" spans="1:6" x14ac:dyDescent="0.25">
      <c r="A7" s="10" t="s">
        <v>76</v>
      </c>
      <c r="B7" s="14">
        <f>SUMIF('Purchases (ITCs)'!$H$5:$H$154,"Q1",'Purchases (ITCs)'!$G$5:$G$154)</f>
      </c>
      <c r="C7" s="14">
        <f>SUMIF('Purchases (ITCs)'!$H$5:$H$154,"Q2",'Purchases (ITCs)'!$G$5:$G$154)</f>
      </c>
      <c r="D7" s="14">
        <f>SUMIF('Purchases (ITCs)'!$H$5:$H$154,"Q3",'Purchases (ITCs)'!$G$5:$G$154)</f>
      </c>
      <c r="E7" s="14">
        <f>SUMIF('Purchases (ITCs)'!$H$5:$H$154,"Q4",'Purchases (ITCs)'!$G$5:$G$154)</f>
      </c>
      <c r="F7" s="17">
        <f>SUM(B7:E7)</f>
      </c>
    </row>
    <row r="8" spans="1:6" x14ac:dyDescent="0.25">
      <c r="A8" s="18" t="s">
        <v>77</v>
      </c>
      <c r="B8" s="19">
        <f>B6-B7</f>
      </c>
      <c r="C8" s="19">
        <f>C6-C7</f>
      </c>
      <c r="D8" s="19">
        <f>D6-D7</f>
      </c>
      <c r="E8" s="19">
        <f>E6-E7</f>
      </c>
      <c r="F8" s="19">
        <f>F6-F7</f>
      </c>
    </row>
    <row r="10" ht="32" customHeight="1" spans="1:6" x14ac:dyDescent="0.25">
      <c r="A10" s="3" t="s">
        <v>78</v>
      </c>
      <c r="B10" s="3"/>
      <c r="C10" s="3"/>
      <c r="D10" s="3"/>
      <c r="E10" s="3"/>
      <c r="F10" s="3"/>
    </row>
  </sheetData>
  <mergeCells count="3">
    <mergeCell ref="A1:F1"/>
    <mergeCell ref="A2:F2"/>
    <mergeCell ref="A10:F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Sales</vt:lpstr>
      <vt:lpstr>Purchases (ITCs)</vt:lpstr>
      <vt:lpstr>Return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GST/HST Return Worksheet</dc:title>
  <dc:subject/>
  <dc:description/>
  <cp:keywords/>
  <cp:category/>
  <cp:lastModifiedBy>Unknown</cp:lastModifiedBy>
  <dcterms:created xsi:type="dcterms:W3CDTF">2026-10-29T01:20:10Z</dcterms:created>
  <dcterms:modified xsi:type="dcterms:W3CDTF">2026-10-29T01:20:10Z</dcterms:modified>
</cp:coreProperties>
</file>