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" state="visible" r:id="rId5"/>
    <sheet sheetId="3" name="Invoice Log" state="visible" r:id="rId6"/>
  </sheets>
  <calcPr calcId="171027"/>
</workbook>
</file>

<file path=xl/sharedStrings.xml><?xml version="1.0" encoding="utf-8"?>
<sst xmlns="http://schemas.openxmlformats.org/spreadsheetml/2006/main" count="86" uniqueCount="69">
  <si>
    <t>Invoice Template for Canada (GST/HST)</t>
  </si>
  <si>
    <t>Free template from MyTaxCalculator.ca · 2026 edition</t>
  </si>
  <si>
    <t>A clean, printable invoice that adds the right GST/HST for your client's province, plus a log that shows which invoices are paid and which are overdue.</t>
  </si>
  <si>
    <t>How to use it</t>
  </si>
  <si>
    <t>1.</t>
  </si>
  <si>
    <t>On "Invoice", fill in your business details once (name, address, GST/HST number).</t>
  </si>
  <si>
    <t>2.</t>
  </si>
  <si>
    <t>For each new invoice: change the invoice number, dates and client, add up to 12 line items, and pick the province you are billing into.</t>
  </si>
  <si>
    <t>3.</t>
  </si>
  <si>
    <t>Print or save as PDF (File, Print, Save as PDF). The invoice fits on one page.</t>
  </si>
  <si>
    <t>4.</t>
  </si>
  <si>
    <t>Record each invoice on "Invoice Log". Status changes to Overdue by itself after the due date.</t>
  </si>
  <si>
    <t>Green cells are for typing. Everything else is calculated for you.</t>
  </si>
  <si>
    <t>Good to know</t>
  </si>
  <si>
    <t>• If you are registered, your invoices must show your GST/HST number for clients to claim input tax credits.</t>
  </si>
  <si>
    <t>• Charge tax based on where the service or product is supplied, usually the client's province.</t>
  </si>
  <si>
    <t>• Not registered yet (under $30,000 in sales)? Pick "Not registered" and no tax is added.</t>
  </si>
  <si>
    <t>Estimates only, not tax or financial advice. Check current rules at canada.ca or with a qualified professional.</t>
  </si>
  <si>
    <t>More free calculators and templates: www.mytaxcalculator.ca</t>
  </si>
  <si>
    <t>Your Business Name</t>
  </si>
  <si>
    <t>INVOICE</t>
  </si>
  <si>
    <t>123 Main Street, Toronto, ON  M5V 1A1</t>
  </si>
  <si>
    <t>Invoice no.</t>
  </si>
  <si>
    <t>INV-0001</t>
  </si>
  <si>
    <t>Alberta</t>
  </si>
  <si>
    <t>GST</t>
  </si>
  <si>
    <t>you@business.ca · 416-555-0100</t>
  </si>
  <si>
    <t>Invoice date</t>
  </si>
  <si>
    <t>British Columbia</t>
  </si>
  <si>
    <t>GST/HST no. 123456789 RT0001</t>
  </si>
  <si>
    <t>Due date</t>
  </si>
  <si>
    <t>Manitoba</t>
  </si>
  <si>
    <t>New Brunswick</t>
  </si>
  <si>
    <t>HST</t>
  </si>
  <si>
    <t>Bill to</t>
  </si>
  <si>
    <t>Newfoundland and Labrador</t>
  </si>
  <si>
    <t>Client name</t>
  </si>
  <si>
    <t>Billing province</t>
  </si>
  <si>
    <t>Ontario</t>
  </si>
  <si>
    <t>Northwest Territories</t>
  </si>
  <si>
    <t>Client address</t>
  </si>
  <si>
    <t>Nova Scotia</t>
  </si>
  <si>
    <t>Client email</t>
  </si>
  <si>
    <t>Nunavut</t>
  </si>
  <si>
    <t>Description</t>
  </si>
  <si>
    <t>Qty</t>
  </si>
  <si>
    <t>Rate</t>
  </si>
  <si>
    <t>Amount</t>
  </si>
  <si>
    <t>Prince Edward Island</t>
  </si>
  <si>
    <t>Website design (hours)</t>
  </si>
  <si>
    <t>Quebec</t>
  </si>
  <si>
    <t>Saskatchewan</t>
  </si>
  <si>
    <t>Yukon</t>
  </si>
  <si>
    <t>Outside Canada</t>
  </si>
  <si>
    <t>Tax</t>
  </si>
  <si>
    <t>Not registered</t>
  </si>
  <si>
    <t>Payment: e-Transfer to you@business.ca, or cheque payable to Your Business Name.</t>
  </si>
  <si>
    <t>Subtotal</t>
  </si>
  <si>
    <t>Thank you for your business.</t>
  </si>
  <si>
    <t>Total due</t>
  </si>
  <si>
    <t>Invoice Log</t>
  </si>
  <si>
    <t>Track what you have billed and what has been paid.</t>
  </si>
  <si>
    <t>Client</t>
  </si>
  <si>
    <t>Amount (incl. tax)</t>
  </si>
  <si>
    <t>Of which GST/HST</t>
  </si>
  <si>
    <t>Date paid</t>
  </si>
  <si>
    <t>Status</t>
  </si>
  <si>
    <t>Northwind Ltd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</si>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</sst>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&quot;$&quot;#,##0.00"/>
  </numFmts>
  <fonts count="13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sz val="18"/>
      <name val="Calibri"/>
    </font>
    <font>
      <b/>
      <color rgb="FF135A47"/>
      <sz val="22"/>
      <name val="Calibri"/>
    </font>
    <font>
      <b/>
      <color rgb="FFFFFFFF"/>
      <sz val="10"/>
      <name val="Calibri"/>
    </font>
    <font>
      <b/>
      <name val="Calibri"/>
    </font>
    <font>
      <b/>
      <color rgb="FF10201B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  <fill>
      <patternFill patternType="solid">
        <fgColor rgb="FFF0EFEB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3" borderId="1" xfId="0" applyFont="1" applyFill="1" applyBorder="1"/>
    <xf numFmtId="0" fontId="9" fillId="0" borderId="0" xfId="0" applyFont="1" applyAlignment="1">
      <alignment horizontal="right"/>
    </xf>
    <xf numFmtId="164" fontId="5" fillId="3" borderId="1" xfId="0" applyNumberFormat="1" applyFont="1" applyFill="1" applyBorder="1"/>
    <xf numFmtId="164" fontId="5" fillId="0" borderId="1" xfId="0" applyNumberFormat="1" applyFont="1" applyBorder="1"/>
    <xf numFmtId="0" fontId="10" fillId="4" borderId="1" xfId="0" applyFont="1" applyFill="1" applyBorder="1" applyAlignment="1">
      <alignment vertical="center" wrapText="1"/>
    </xf>
    <xf numFmtId="165" fontId="5" fillId="3" borderId="1" xfId="0" applyNumberFormat="1" applyFont="1" applyFill="1" applyBorder="1"/>
    <xf numFmtId="165" fontId="5" fillId="0" borderId="1" xfId="0" applyNumberFormat="1" applyFont="1" applyBorder="1"/>
    <xf numFmtId="0" fontId="11" fillId="0" borderId="0" xfId="0" applyFont="1"/>
    <xf numFmtId="165" fontId="12" fillId="5" borderId="1" xfId="0" applyNumberFormat="1" applyFon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20" customHeight="1" spans="1:2" x14ac:dyDescent="0.25">
      <c r="A7" s="3" t="s">
        <v>4</v>
      </c>
      <c r="B7" s="3" t="s">
        <v>5</v>
      </c>
    </row>
    <row r="8" ht="34" customHeight="1" spans="1:2" x14ac:dyDescent="0.25">
      <c r="A8" s="3" t="s">
        <v>6</v>
      </c>
      <c r="B8" s="3" t="s">
        <v>7</v>
      </c>
    </row>
    <row r="9" ht="20" customHeight="1" spans="1:2" x14ac:dyDescent="0.25">
      <c r="A9" s="3" t="s">
        <v>8</v>
      </c>
      <c r="B9" s="3" t="s">
        <v>9</v>
      </c>
    </row>
    <row r="10" ht="20" customHeight="1" spans="1:2" x14ac:dyDescent="0.25">
      <c r="A10" s="3" t="s">
        <v>10</v>
      </c>
      <c r="B10" s="3" t="s">
        <v>11</v>
      </c>
    </row>
    <row r="12" spans="2:2" x14ac:dyDescent="0.25">
      <c r="B12" s="5" t="s">
        <v>12</v>
      </c>
    </row>
    <row r="14" spans="2:2" x14ac:dyDescent="0.25">
      <c r="B14" s="4" t="s">
        <v>13</v>
      </c>
    </row>
    <row r="15" ht="20" customHeight="1" spans="2:2" x14ac:dyDescent="0.25">
      <c r="B15" s="3" t="s">
        <v>14</v>
      </c>
    </row>
    <row r="16" ht="20" customHeight="1" spans="2:2" x14ac:dyDescent="0.25">
      <c r="B16" s="3" t="s">
        <v>15</v>
      </c>
    </row>
    <row r="17" ht="20" customHeight="1" spans="2:2" x14ac:dyDescent="0.25">
      <c r="B17" s="3" t="s">
        <v>16</v>
      </c>
    </row>
    <row r="19" spans="2:2" x14ac:dyDescent="0.25">
      <c r="B19" s="6" t="s">
        <v>17</v>
      </c>
    </row>
    <row r="20" spans="2:2" x14ac:dyDescent="0.25">
      <c r="B20" s="7" t="s">
        <v>18</v>
      </c>
    </row>
  </sheetData>
  <mergeCells count="2">
    <mergeCell ref="A1:B1"/>
    <mergeCell ref="A2:B2"/>
  </mergeCells>
  <hyperlinks>
    <hyperlink ref="B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/>
  </sheetViews>
  <sheetFormatPr defaultRowHeight="20" outlineLevelRow="0" outlineLevelCol="0" x14ac:dyDescent="55" customHeight="1"/>
  <cols>
    <col min="1" max="1" width="44" customWidth="1"/>
    <col min="2" max="2" width="10" customWidth="1"/>
    <col min="3" max="3" width="14" customWidth="1"/>
    <col min="4" max="4" width="16" customWidth="1"/>
    <col min="7" max="7" width="9" hidden="1" customWidth="1"/>
    <col min="8" max="8" width="9" hidden="1" customWidth="1"/>
    <col min="9" max="9" width="9" hidden="1" customWidth="1"/>
  </cols>
  <sheetData>
    <row r="1" spans="1:4" x14ac:dyDescent="0.25">
      <c r="A1" s="8" t="s">
        <v>19</v>
      </c>
      <c r="B1" s="8"/>
      <c r="C1" s="9" t="s">
        <v>20</v>
      </c>
      <c r="D1" s="9"/>
    </row>
    <row r="2" spans="1:9" x14ac:dyDescent="0.25">
      <c r="A2" s="5" t="s">
        <v>21</v>
      </c>
      <c r="C2" s="4" t="s">
        <v>22</v>
      </c>
      <c r="D2" s="5" t="s">
        <v>23</v>
      </c>
      <c r="G2" t="s">
        <v>24</v>
      </c>
      <c r="H2">
        <v>0.05</v>
      </c>
      <c r="I2" t="s">
        <v>25</v>
      </c>
    </row>
    <row r="3" spans="1:9" x14ac:dyDescent="0.25">
      <c r="A3" s="5" t="s">
        <v>26</v>
      </c>
      <c r="C3" s="4" t="s">
        <v>27</v>
      </c>
      <c r="D3" s="10">
        <v>46037.20833333333</v>
      </c>
      <c r="G3" t="s">
        <v>28</v>
      </c>
      <c r="H3">
        <v>0.05</v>
      </c>
      <c r="I3" t="s">
        <v>25</v>
      </c>
    </row>
    <row r="4" spans="1:9" x14ac:dyDescent="0.25">
      <c r="A4" s="5" t="s">
        <v>29</v>
      </c>
      <c r="C4" s="4" t="s">
        <v>30</v>
      </c>
      <c r="D4" s="11">
        <f>D3+30</f>
      </c>
      <c r="G4" t="s">
        <v>31</v>
      </c>
      <c r="H4">
        <v>0.05</v>
      </c>
      <c r="I4" t="s">
        <v>25</v>
      </c>
    </row>
    <row r="5" spans="7:9" x14ac:dyDescent="0.25">
      <c r="G5" t="s">
        <v>32</v>
      </c>
      <c r="H5">
        <v>0.15000000000000002</v>
      </c>
      <c r="I5" t="s">
        <v>33</v>
      </c>
    </row>
    <row r="6" spans="1:9" x14ac:dyDescent="0.25">
      <c r="A6" s="4" t="s">
        <v>34</v>
      </c>
      <c r="G6" t="s">
        <v>35</v>
      </c>
      <c r="H6">
        <v>0.15000000000000002</v>
      </c>
      <c r="I6" t="s">
        <v>33</v>
      </c>
    </row>
    <row r="7" spans="1:9" x14ac:dyDescent="0.25">
      <c r="A7" s="5" t="s">
        <v>36</v>
      </c>
      <c r="C7" s="4" t="s">
        <v>37</v>
      </c>
      <c r="D7" s="5" t="s">
        <v>38</v>
      </c>
      <c r="G7" t="s">
        <v>39</v>
      </c>
      <c r="H7">
        <v>0.05</v>
      </c>
      <c r="I7" t="s">
        <v>25</v>
      </c>
    </row>
    <row r="8" spans="1:9" x14ac:dyDescent="0.25">
      <c r="A8" s="5" t="s">
        <v>40</v>
      </c>
      <c r="G8" t="s">
        <v>41</v>
      </c>
      <c r="H8">
        <v>0.14</v>
      </c>
      <c r="I8" t="s">
        <v>33</v>
      </c>
    </row>
    <row r="9" spans="1:9" x14ac:dyDescent="0.25">
      <c r="A9" s="5" t="s">
        <v>42</v>
      </c>
      <c r="G9" t="s">
        <v>43</v>
      </c>
      <c r="H9">
        <v>0.05</v>
      </c>
      <c r="I9" t="s">
        <v>25</v>
      </c>
    </row>
    <row r="10" spans="7:9" x14ac:dyDescent="0.25">
      <c r="G10" t="s">
        <v>38</v>
      </c>
      <c r="H10">
        <v>0.13</v>
      </c>
      <c r="I10" t="s">
        <v>33</v>
      </c>
    </row>
    <row r="11" ht="30" customHeight="1" spans="1:9" x14ac:dyDescent="0.25">
      <c r="A11" s="12" t="s">
        <v>44</v>
      </c>
      <c r="B11" s="12" t="s">
        <v>45</v>
      </c>
      <c r="C11" s="12" t="s">
        <v>46</v>
      </c>
      <c r="D11" s="12" t="s">
        <v>47</v>
      </c>
      <c r="G11" t="s">
        <v>48</v>
      </c>
      <c r="H11">
        <v>0.15000000000000002</v>
      </c>
      <c r="I11" t="s">
        <v>33</v>
      </c>
    </row>
    <row r="12" spans="1:9" x14ac:dyDescent="0.25">
      <c r="A12" s="5" t="s">
        <v>49</v>
      </c>
      <c r="B12" s="5">
        <v>10</v>
      </c>
      <c r="C12" s="13">
        <v>85</v>
      </c>
      <c r="D12" s="14">
        <f>IF(OR(B12="",C12=""),"",B12*C12)</f>
      </c>
      <c r="G12" t="s">
        <v>50</v>
      </c>
      <c r="H12">
        <v>0.05</v>
      </c>
      <c r="I12" t="s">
        <v>25</v>
      </c>
    </row>
    <row r="13" spans="1:9" x14ac:dyDescent="0.25">
      <c r="A13" s="5"/>
      <c r="B13" s="5"/>
      <c r="C13" s="13"/>
      <c r="D13" s="14">
        <f>IF(OR(B13="",C13=""),"",B13*C13)</f>
      </c>
      <c r="G13" t="s">
        <v>51</v>
      </c>
      <c r="H13">
        <v>0.05</v>
      </c>
      <c r="I13" t="s">
        <v>25</v>
      </c>
    </row>
    <row r="14" spans="1:9" x14ac:dyDescent="0.25">
      <c r="A14" s="5"/>
      <c r="B14" s="5"/>
      <c r="C14" s="13"/>
      <c r="D14" s="14">
        <f>IF(OR(B14="",C14=""),"",B14*C14)</f>
      </c>
      <c r="G14" t="s">
        <v>52</v>
      </c>
      <c r="H14">
        <v>0.05</v>
      </c>
      <c r="I14" t="s">
        <v>25</v>
      </c>
    </row>
    <row r="15" spans="1:9" x14ac:dyDescent="0.25">
      <c r="A15" s="5"/>
      <c r="B15" s="5"/>
      <c r="C15" s="13"/>
      <c r="D15" s="14">
        <f>IF(OR(B15="",C15=""),"",B15*C15)</f>
      </c>
      <c r="G15" t="s">
        <v>53</v>
      </c>
      <c r="H15">
        <v>0</v>
      </c>
      <c r="I15" t="s">
        <v>54</v>
      </c>
    </row>
    <row r="16" spans="1:9" x14ac:dyDescent="0.25">
      <c r="A16" s="5"/>
      <c r="B16" s="5"/>
      <c r="C16" s="13"/>
      <c r="D16" s="14">
        <f>IF(OR(B16="",C16=""),"",B16*C16)</f>
      </c>
      <c r="G16" t="s">
        <v>55</v>
      </c>
      <c r="H16">
        <v>0</v>
      </c>
      <c r="I16" t="s">
        <v>54</v>
      </c>
    </row>
    <row r="17" spans="1:4" x14ac:dyDescent="0.25">
      <c r="A17" s="5"/>
      <c r="B17" s="5"/>
      <c r="C17" s="13"/>
      <c r="D17" s="14">
        <f>IF(OR(B17="",C17=""),"",B17*C17)</f>
      </c>
    </row>
    <row r="18" spans="1:4" x14ac:dyDescent="0.25">
      <c r="A18" s="5"/>
      <c r="B18" s="5"/>
      <c r="C18" s="13"/>
      <c r="D18" s="14">
        <f>IF(OR(B18="",C18=""),"",B18*C18)</f>
      </c>
    </row>
    <row r="19" spans="1:4" x14ac:dyDescent="0.25">
      <c r="A19" s="5"/>
      <c r="B19" s="5"/>
      <c r="C19" s="13"/>
      <c r="D19" s="14">
        <f>IF(OR(B19="",C19=""),"",B19*C19)</f>
      </c>
    </row>
    <row r="20" spans="1:4" x14ac:dyDescent="0.25">
      <c r="A20" s="5"/>
      <c r="B20" s="5"/>
      <c r="C20" s="13"/>
      <c r="D20" s="14">
        <f>IF(OR(B20="",C20=""),"",B20*C20)</f>
      </c>
    </row>
    <row r="21" spans="1:4" x14ac:dyDescent="0.25">
      <c r="A21" s="5"/>
      <c r="B21" s="5"/>
      <c r="C21" s="13"/>
      <c r="D21" s="14">
        <f>IF(OR(B21="",C21=""),"",B21*C21)</f>
      </c>
    </row>
    <row r="22" spans="1:4" x14ac:dyDescent="0.25">
      <c r="A22" s="5"/>
      <c r="B22" s="5"/>
      <c r="C22" s="13"/>
      <c r="D22" s="14">
        <f>IF(OR(B22="",C22=""),"",B22*C22)</f>
      </c>
    </row>
    <row r="23" spans="1:4" x14ac:dyDescent="0.25">
      <c r="A23" s="5"/>
      <c r="B23" s="5"/>
      <c r="C23" s="13"/>
      <c r="D23" s="14">
        <f>IF(OR(B23="",C23=""),"",B23*C23)</f>
      </c>
    </row>
    <row r="25" spans="1:4" x14ac:dyDescent="0.25">
      <c r="A25" s="3" t="s">
        <v>56</v>
      </c>
      <c r="C25" s="4" t="s">
        <v>57</v>
      </c>
      <c r="D25" s="14">
        <f>SUM(D12:D23)</f>
      </c>
    </row>
    <row r="26" spans="3:4" x14ac:dyDescent="0.25">
      <c r="C26" s="15">
        <f>IFERROR(VLOOKUP(D7,G2:I16,3,FALSE),"Tax")&amp;" "&amp;IF(ROUND(IFERROR(VLOOKUP(D7,G2:H16,2,FALSE),0)*100,0)=IFERROR(VLOOKUP(D7,G2:H16,2,FALSE),0)*100,TEXT(IFERROR(VLOOKUP(D7,G2:H16,2,FALSE),0),"0%"),TEXT(IFERROR(VLOOKUP(D7,G2:H16,2,FALSE),0),"0.000%"))</f>
      </c>
      <c r="D26" s="14">
        <f>ROUND(D25*IFERROR(VLOOKUP(D7,G2:H16,2,FALSE),0),2)</f>
      </c>
    </row>
    <row r="27" spans="1:4" x14ac:dyDescent="0.25">
      <c r="A27" s="3" t="s">
        <v>58</v>
      </c>
      <c r="C27" s="4" t="s">
        <v>59</v>
      </c>
      <c r="D27" s="16">
        <f>D25+D26</f>
      </c>
    </row>
  </sheetData>
  <mergeCells count="2">
    <mergeCell ref="A1:B1"/>
    <mergeCell ref="C1:D1"/>
  </mergeCells>
  <dataValidations count="1">
    <dataValidation type="list" allowBlank="1" sqref="D7">
      <formula1>$G$2:$G$16</formula1>
    </dataValidation>
  </dataValidations>
  <pageMargins left="0.5" right="0.5" top="0.6" bottom="0.6" header="0.3" footer="0.3"/>
  <pageSetup paperSize="1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26" customWidth="1"/>
    <col min="3" max="4" width="13" customWidth="1"/>
    <col min="5" max="5" width="16" customWidth="1"/>
    <col min="6" max="6" width="15" customWidth="1"/>
    <col min="7" max="7" width="13" customWidth="1"/>
    <col min="8" max="8" width="12" customWidth="1"/>
  </cols>
  <sheetData>
    <row r="1" ht="34" customHeight="1" spans="1:8" x14ac:dyDescent="0.25">
      <c r="A1" s="1" t="s">
        <v>60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61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12" t="s">
        <v>22</v>
      </c>
      <c r="B4" s="12" t="s">
        <v>62</v>
      </c>
      <c r="C4" s="12" t="s">
        <v>27</v>
      </c>
      <c r="D4" s="12" t="s">
        <v>30</v>
      </c>
      <c r="E4" s="12" t="s">
        <v>63</v>
      </c>
      <c r="F4" s="12" t="s">
        <v>64</v>
      </c>
      <c r="G4" s="12" t="s">
        <v>65</v>
      </c>
      <c r="H4" s="12" t="s">
        <v>66</v>
      </c>
    </row>
    <row r="5" spans="1:8" x14ac:dyDescent="0.25">
      <c r="A5" s="5" t="s">
        <v>23</v>
      </c>
      <c r="B5" s="5" t="s">
        <v>67</v>
      </c>
      <c r="C5" s="10">
        <v>46037.20833333333</v>
      </c>
      <c r="D5" s="10">
        <v>46067.20833333333</v>
      </c>
      <c r="E5" s="13">
        <v>960.5</v>
      </c>
      <c r="F5" s="13">
        <v>110.5</v>
      </c>
      <c r="G5" s="10">
        <v>46055.20833333333</v>
      </c>
      <c r="H5" s="17">
        <f>IF(A5="","",IF(G5&lt;&gt;"","Paid",IF(AND(D5&lt;&gt;"",TODAY()&gt;D5),"Overdue","Open")))</f>
      </c>
    </row>
    <row r="6" spans="1:8" x14ac:dyDescent="0.25">
      <c r="A6" s="5"/>
      <c r="B6" s="5"/>
      <c r="C6" s="10"/>
      <c r="D6" s="10"/>
      <c r="E6" s="13"/>
      <c r="F6" s="13"/>
      <c r="G6" s="10"/>
      <c r="H6" s="17">
        <f>IF(A6="","",IF(G6&lt;&gt;"","Paid",IF(AND(D6&lt;&gt;"",TODAY()&gt;D6),"Overdue","Open")))</f>
      </c>
    </row>
    <row r="7" spans="1:8" x14ac:dyDescent="0.25">
      <c r="A7" s="5"/>
      <c r="B7" s="5"/>
      <c r="C7" s="10"/>
      <c r="D7" s="10"/>
      <c r="E7" s="13"/>
      <c r="F7" s="13"/>
      <c r="G7" s="10"/>
      <c r="H7" s="17">
        <f>IF(A7="","",IF(G7&lt;&gt;"","Paid",IF(AND(D7&lt;&gt;"",TODAY()&gt;D7),"Overdue","Open")))</f>
      </c>
    </row>
    <row r="8" spans="1:8" x14ac:dyDescent="0.25">
      <c r="A8" s="5"/>
      <c r="B8" s="5"/>
      <c r="C8" s="10"/>
      <c r="D8" s="10"/>
      <c r="E8" s="13"/>
      <c r="F8" s="13"/>
      <c r="G8" s="10"/>
      <c r="H8" s="17">
        <f>IF(A8="","",IF(G8&lt;&gt;"","Paid",IF(AND(D8&lt;&gt;"",TODAY()&gt;D8),"Overdue","Open")))</f>
      </c>
    </row>
    <row r="9" spans="1:8" x14ac:dyDescent="0.25">
      <c r="A9" s="5"/>
      <c r="B9" s="5"/>
      <c r="C9" s="10"/>
      <c r="D9" s="10"/>
      <c r="E9" s="13"/>
      <c r="F9" s="13"/>
      <c r="G9" s="10"/>
      <c r="H9" s="17">
        <f>IF(A9="","",IF(G9&lt;&gt;"","Paid",IF(AND(D9&lt;&gt;"",TODAY()&gt;D9),"Overdue","Open")))</f>
      </c>
    </row>
    <row r="10" spans="1:8" x14ac:dyDescent="0.25">
      <c r="A10" s="5"/>
      <c r="B10" s="5"/>
      <c r="C10" s="10"/>
      <c r="D10" s="10"/>
      <c r="E10" s="13"/>
      <c r="F10" s="13"/>
      <c r="G10" s="10"/>
      <c r="H10" s="17">
        <f>IF(A10="","",IF(G10&lt;&gt;"","Paid",IF(AND(D10&lt;&gt;"",TODAY()&gt;D10),"Overdue","Open")))</f>
      </c>
    </row>
    <row r="11" spans="1:8" x14ac:dyDescent="0.25">
      <c r="A11" s="5"/>
      <c r="B11" s="5"/>
      <c r="C11" s="10"/>
      <c r="D11" s="10"/>
      <c r="E11" s="13"/>
      <c r="F11" s="13"/>
      <c r="G11" s="10"/>
      <c r="H11" s="17">
        <f>IF(A11="","",IF(G11&lt;&gt;"","Paid",IF(AND(D11&lt;&gt;"",TODAY()&gt;D11),"Overdue","Open")))</f>
      </c>
    </row>
    <row r="12" spans="1:8" x14ac:dyDescent="0.25">
      <c r="A12" s="5"/>
      <c r="B12" s="5"/>
      <c r="C12" s="10"/>
      <c r="D12" s="10"/>
      <c r="E12" s="13"/>
      <c r="F12" s="13"/>
      <c r="G12" s="10"/>
      <c r="H12" s="17">
        <f>IF(A12="","",IF(G12&lt;&gt;"","Paid",IF(AND(D12&lt;&gt;"",TODAY()&gt;D12),"Overdue","Open")))</f>
      </c>
    </row>
    <row r="13" spans="1:8" x14ac:dyDescent="0.25">
      <c r="A13" s="5"/>
      <c r="B13" s="5"/>
      <c r="C13" s="10"/>
      <c r="D13" s="10"/>
      <c r="E13" s="13"/>
      <c r="F13" s="13"/>
      <c r="G13" s="10"/>
      <c r="H13" s="17">
        <f>IF(A13="","",IF(G13&lt;&gt;"","Paid",IF(AND(D13&lt;&gt;"",TODAY()&gt;D13),"Overdue","Open")))</f>
      </c>
    </row>
    <row r="14" spans="1:8" x14ac:dyDescent="0.25">
      <c r="A14" s="5"/>
      <c r="B14" s="5"/>
      <c r="C14" s="10"/>
      <c r="D14" s="10"/>
      <c r="E14" s="13"/>
      <c r="F14" s="13"/>
      <c r="G14" s="10"/>
      <c r="H14" s="17">
        <f>IF(A14="","",IF(G14&lt;&gt;"","Paid",IF(AND(D14&lt;&gt;"",TODAY()&gt;D14),"Overdue","Open")))</f>
      </c>
    </row>
    <row r="15" spans="1:8" x14ac:dyDescent="0.25">
      <c r="A15" s="5"/>
      <c r="B15" s="5"/>
      <c r="C15" s="10"/>
      <c r="D15" s="10"/>
      <c r="E15" s="13"/>
      <c r="F15" s="13"/>
      <c r="G15" s="10"/>
      <c r="H15" s="17">
        <f>IF(A15="","",IF(G15&lt;&gt;"","Paid",IF(AND(D15&lt;&gt;"",TODAY()&gt;D15),"Overdue","Open")))</f>
      </c>
    </row>
    <row r="16" spans="1:8" x14ac:dyDescent="0.25">
      <c r="A16" s="5"/>
      <c r="B16" s="5"/>
      <c r="C16" s="10"/>
      <c r="D16" s="10"/>
      <c r="E16" s="13"/>
      <c r="F16" s="13"/>
      <c r="G16" s="10"/>
      <c r="H16" s="17">
        <f>IF(A16="","",IF(G16&lt;&gt;"","Paid",IF(AND(D16&lt;&gt;"",TODAY()&gt;D16),"Overdue","Open")))</f>
      </c>
    </row>
    <row r="17" spans="1:8" x14ac:dyDescent="0.25">
      <c r="A17" s="5"/>
      <c r="B17" s="5"/>
      <c r="C17" s="10"/>
      <c r="D17" s="10"/>
      <c r="E17" s="13"/>
      <c r="F17" s="13"/>
      <c r="G17" s="10"/>
      <c r="H17" s="17">
        <f>IF(A17="","",IF(G17&lt;&gt;"","Paid",IF(AND(D17&lt;&gt;"",TODAY()&gt;D17),"Overdue","Open")))</f>
      </c>
    </row>
    <row r="18" spans="1:8" x14ac:dyDescent="0.25">
      <c r="A18" s="5"/>
      <c r="B18" s="5"/>
      <c r="C18" s="10"/>
      <c r="D18" s="10"/>
      <c r="E18" s="13"/>
      <c r="F18" s="13"/>
      <c r="G18" s="10"/>
      <c r="H18" s="17">
        <f>IF(A18="","",IF(G18&lt;&gt;"","Paid",IF(AND(D18&lt;&gt;"",TODAY()&gt;D18),"Overdue","Open")))</f>
      </c>
    </row>
    <row r="19" spans="1:8" x14ac:dyDescent="0.25">
      <c r="A19" s="5"/>
      <c r="B19" s="5"/>
      <c r="C19" s="10"/>
      <c r="D19" s="10"/>
      <c r="E19" s="13"/>
      <c r="F19" s="13"/>
      <c r="G19" s="10"/>
      <c r="H19" s="17">
        <f>IF(A19="","",IF(G19&lt;&gt;"","Paid",IF(AND(D19&lt;&gt;"",TODAY()&gt;D19),"Overdue","Open")))</f>
      </c>
    </row>
    <row r="20" spans="1:8" x14ac:dyDescent="0.25">
      <c r="A20" s="5"/>
      <c r="B20" s="5"/>
      <c r="C20" s="10"/>
      <c r="D20" s="10"/>
      <c r="E20" s="13"/>
      <c r="F20" s="13"/>
      <c r="G20" s="10"/>
      <c r="H20" s="17">
        <f>IF(A20="","",IF(G20&lt;&gt;"","Paid",IF(AND(D20&lt;&gt;"",TODAY()&gt;D20),"Overdue","Open")))</f>
      </c>
    </row>
    <row r="21" spans="1:8" x14ac:dyDescent="0.25">
      <c r="A21" s="5"/>
      <c r="B21" s="5"/>
      <c r="C21" s="10"/>
      <c r="D21" s="10"/>
      <c r="E21" s="13"/>
      <c r="F21" s="13"/>
      <c r="G21" s="10"/>
      <c r="H21" s="17">
        <f>IF(A21="","",IF(G21&lt;&gt;"","Paid",IF(AND(D21&lt;&gt;"",TODAY()&gt;D21),"Overdue","Open")))</f>
      </c>
    </row>
    <row r="22" spans="1:8" x14ac:dyDescent="0.25">
      <c r="A22" s="5"/>
      <c r="B22" s="5"/>
      <c r="C22" s="10"/>
      <c r="D22" s="10"/>
      <c r="E22" s="13"/>
      <c r="F22" s="13"/>
      <c r="G22" s="10"/>
      <c r="H22" s="17">
        <f>IF(A22="","",IF(G22&lt;&gt;"","Paid",IF(AND(D22&lt;&gt;"",TODAY()&gt;D22),"Overdue","Open")))</f>
      </c>
    </row>
    <row r="23" spans="1:8" x14ac:dyDescent="0.25">
      <c r="A23" s="5"/>
      <c r="B23" s="5"/>
      <c r="C23" s="10"/>
      <c r="D23" s="10"/>
      <c r="E23" s="13"/>
      <c r="F23" s="13"/>
      <c r="G23" s="10"/>
      <c r="H23" s="17">
        <f>IF(A23="","",IF(G23&lt;&gt;"","Paid",IF(AND(D23&lt;&gt;"",TODAY()&gt;D23),"Overdue","Open")))</f>
      </c>
    </row>
    <row r="24" spans="1:8" x14ac:dyDescent="0.25">
      <c r="A24" s="5"/>
      <c r="B24" s="5"/>
      <c r="C24" s="10"/>
      <c r="D24" s="10"/>
      <c r="E24" s="13"/>
      <c r="F24" s="13"/>
      <c r="G24" s="10"/>
      <c r="H24" s="17">
        <f>IF(A24="","",IF(G24&lt;&gt;"","Paid",IF(AND(D24&lt;&gt;"",TODAY()&gt;D24),"Overdue","Open")))</f>
      </c>
    </row>
    <row r="25" spans="1:8" x14ac:dyDescent="0.25">
      <c r="A25" s="5"/>
      <c r="B25" s="5"/>
      <c r="C25" s="10"/>
      <c r="D25" s="10"/>
      <c r="E25" s="13"/>
      <c r="F25" s="13"/>
      <c r="G25" s="10"/>
      <c r="H25" s="17">
        <f>IF(A25="","",IF(G25&lt;&gt;"","Paid",IF(AND(D25&lt;&gt;"",TODAY()&gt;D25),"Overdue","Open")))</f>
      </c>
    </row>
    <row r="26" spans="1:8" x14ac:dyDescent="0.25">
      <c r="A26" s="5"/>
      <c r="B26" s="5"/>
      <c r="C26" s="10"/>
      <c r="D26" s="10"/>
      <c r="E26" s="13"/>
      <c r="F26" s="13"/>
      <c r="G26" s="10"/>
      <c r="H26" s="17">
        <f>IF(A26="","",IF(G26&lt;&gt;"","Paid",IF(AND(D26&lt;&gt;"",TODAY()&gt;D26),"Overdue","Open")))</f>
      </c>
    </row>
    <row r="27" spans="1:8" x14ac:dyDescent="0.25">
      <c r="A27" s="5"/>
      <c r="B27" s="5"/>
      <c r="C27" s="10"/>
      <c r="D27" s="10"/>
      <c r="E27" s="13"/>
      <c r="F27" s="13"/>
      <c r="G27" s="10"/>
      <c r="H27" s="17">
        <f>IF(A27="","",IF(G27&lt;&gt;"","Paid",IF(AND(D27&lt;&gt;"",TODAY()&gt;D27),"Overdue","Open")))</f>
      </c>
    </row>
    <row r="28" spans="1:8" x14ac:dyDescent="0.25">
      <c r="A28" s="5"/>
      <c r="B28" s="5"/>
      <c r="C28" s="10"/>
      <c r="D28" s="10"/>
      <c r="E28" s="13"/>
      <c r="F28" s="13"/>
      <c r="G28" s="10"/>
      <c r="H28" s="17">
        <f>IF(A28="","",IF(G28&lt;&gt;"","Paid",IF(AND(D28&lt;&gt;"",TODAY()&gt;D28),"Overdue","Open")))</f>
      </c>
    </row>
    <row r="29" spans="1:8" x14ac:dyDescent="0.25">
      <c r="A29" s="5"/>
      <c r="B29" s="5"/>
      <c r="C29" s="10"/>
      <c r="D29" s="10"/>
      <c r="E29" s="13"/>
      <c r="F29" s="13"/>
      <c r="G29" s="10"/>
      <c r="H29" s="17">
        <f>IF(A29="","",IF(G29&lt;&gt;"","Paid",IF(AND(D29&lt;&gt;"",TODAY()&gt;D29),"Overdue","Open")))</f>
      </c>
    </row>
    <row r="30" spans="1:8" x14ac:dyDescent="0.25">
      <c r="A30" s="5"/>
      <c r="B30" s="5"/>
      <c r="C30" s="10"/>
      <c r="D30" s="10"/>
      <c r="E30" s="13"/>
      <c r="F30" s="13"/>
      <c r="G30" s="10"/>
      <c r="H30" s="17">
        <f>IF(A30="","",IF(G30&lt;&gt;"","Paid",IF(AND(D30&lt;&gt;"",TODAY()&gt;D30),"Overdue","Open")))</f>
      </c>
    </row>
    <row r="31" spans="1:8" x14ac:dyDescent="0.25">
      <c r="A31" s="5"/>
      <c r="B31" s="5"/>
      <c r="C31" s="10"/>
      <c r="D31" s="10"/>
      <c r="E31" s="13"/>
      <c r="F31" s="13"/>
      <c r="G31" s="10"/>
      <c r="H31" s="17">
        <f>IF(A31="","",IF(G31&lt;&gt;"","Paid",IF(AND(D31&lt;&gt;"",TODAY()&gt;D31),"Overdue","Open")))</f>
      </c>
    </row>
    <row r="32" spans="1:8" x14ac:dyDescent="0.25">
      <c r="A32" s="5"/>
      <c r="B32" s="5"/>
      <c r="C32" s="10"/>
      <c r="D32" s="10"/>
      <c r="E32" s="13"/>
      <c r="F32" s="13"/>
      <c r="G32" s="10"/>
      <c r="H32" s="17">
        <f>IF(A32="","",IF(G32&lt;&gt;"","Paid",IF(AND(D32&lt;&gt;"",TODAY()&gt;D32),"Overdue","Open")))</f>
      </c>
    </row>
    <row r="33" spans="1:8" x14ac:dyDescent="0.25">
      <c r="A33" s="5"/>
      <c r="B33" s="5"/>
      <c r="C33" s="10"/>
      <c r="D33" s="10"/>
      <c r="E33" s="13"/>
      <c r="F33" s="13"/>
      <c r="G33" s="10"/>
      <c r="H33" s="17">
        <f>IF(A33="","",IF(G33&lt;&gt;"","Paid",IF(AND(D33&lt;&gt;"",TODAY()&gt;D33),"Overdue","Open")))</f>
      </c>
    </row>
    <row r="34" spans="1:8" x14ac:dyDescent="0.25">
      <c r="A34" s="5"/>
      <c r="B34" s="5"/>
      <c r="C34" s="10"/>
      <c r="D34" s="10"/>
      <c r="E34" s="13"/>
      <c r="F34" s="13"/>
      <c r="G34" s="10"/>
      <c r="H34" s="17">
        <f>IF(A34="","",IF(G34&lt;&gt;"","Paid",IF(AND(D34&lt;&gt;"",TODAY()&gt;D34),"Overdue","Open")))</f>
      </c>
    </row>
    <row r="35" spans="1:8" x14ac:dyDescent="0.25">
      <c r="A35" s="5"/>
      <c r="B35" s="5"/>
      <c r="C35" s="10"/>
      <c r="D35" s="10"/>
      <c r="E35" s="13"/>
      <c r="F35" s="13"/>
      <c r="G35" s="10"/>
      <c r="H35" s="17">
        <f>IF(A35="","",IF(G35&lt;&gt;"","Paid",IF(AND(D35&lt;&gt;"",TODAY()&gt;D35),"Overdue","Open")))</f>
      </c>
    </row>
    <row r="36" spans="1:8" x14ac:dyDescent="0.25">
      <c r="A36" s="5"/>
      <c r="B36" s="5"/>
      <c r="C36" s="10"/>
      <c r="D36" s="10"/>
      <c r="E36" s="13"/>
      <c r="F36" s="13"/>
      <c r="G36" s="10"/>
      <c r="H36" s="17">
        <f>IF(A36="","",IF(G36&lt;&gt;"","Paid",IF(AND(D36&lt;&gt;"",TODAY()&gt;D36),"Overdue","Open")))</f>
      </c>
    </row>
    <row r="37" spans="1:8" x14ac:dyDescent="0.25">
      <c r="A37" s="5"/>
      <c r="B37" s="5"/>
      <c r="C37" s="10"/>
      <c r="D37" s="10"/>
      <c r="E37" s="13"/>
      <c r="F37" s="13"/>
      <c r="G37" s="10"/>
      <c r="H37" s="17">
        <f>IF(A37="","",IF(G37&lt;&gt;"","Paid",IF(AND(D37&lt;&gt;"",TODAY()&gt;D37),"Overdue","Open")))</f>
      </c>
    </row>
    <row r="38" spans="1:8" x14ac:dyDescent="0.25">
      <c r="A38" s="5"/>
      <c r="B38" s="5"/>
      <c r="C38" s="10"/>
      <c r="D38" s="10"/>
      <c r="E38" s="13"/>
      <c r="F38" s="13"/>
      <c r="G38" s="10"/>
      <c r="H38" s="17">
        <f>IF(A38="","",IF(G38&lt;&gt;"","Paid",IF(AND(D38&lt;&gt;"",TODAY()&gt;D38),"Overdue","Open")))</f>
      </c>
    </row>
    <row r="39" spans="1:8" x14ac:dyDescent="0.25">
      <c r="A39" s="5"/>
      <c r="B39" s="5"/>
      <c r="C39" s="10"/>
      <c r="D39" s="10"/>
      <c r="E39" s="13"/>
      <c r="F39" s="13"/>
      <c r="G39" s="10"/>
      <c r="H39" s="17">
        <f>IF(A39="","",IF(G39&lt;&gt;"","Paid",IF(AND(D39&lt;&gt;"",TODAY()&gt;D39),"Overdue","Open")))</f>
      </c>
    </row>
    <row r="40" spans="1:8" x14ac:dyDescent="0.25">
      <c r="A40" s="5"/>
      <c r="B40" s="5"/>
      <c r="C40" s="10"/>
      <c r="D40" s="10"/>
      <c r="E40" s="13"/>
      <c r="F40" s="13"/>
      <c r="G40" s="10"/>
      <c r="H40" s="17">
        <f>IF(A40="","",IF(G40&lt;&gt;"","Paid",IF(AND(D40&lt;&gt;"",TODAY()&gt;D40),"Overdue","Open")))</f>
      </c>
    </row>
    <row r="41" spans="1:8" x14ac:dyDescent="0.25">
      <c r="A41" s="5"/>
      <c r="B41" s="5"/>
      <c r="C41" s="10"/>
      <c r="D41" s="10"/>
      <c r="E41" s="13"/>
      <c r="F41" s="13"/>
      <c r="G41" s="10"/>
      <c r="H41" s="17">
        <f>IF(A41="","",IF(G41&lt;&gt;"","Paid",IF(AND(D41&lt;&gt;"",TODAY()&gt;D41),"Overdue","Open")))</f>
      </c>
    </row>
    <row r="42" spans="1:8" x14ac:dyDescent="0.25">
      <c r="A42" s="5"/>
      <c r="B42" s="5"/>
      <c r="C42" s="10"/>
      <c r="D42" s="10"/>
      <c r="E42" s="13"/>
      <c r="F42" s="13"/>
      <c r="G42" s="10"/>
      <c r="H42" s="17">
        <f>IF(A42="","",IF(G42&lt;&gt;"","Paid",IF(AND(D42&lt;&gt;"",TODAY()&gt;D42),"Overdue","Open")))</f>
      </c>
    </row>
    <row r="43" spans="1:8" x14ac:dyDescent="0.25">
      <c r="A43" s="5"/>
      <c r="B43" s="5"/>
      <c r="C43" s="10"/>
      <c r="D43" s="10"/>
      <c r="E43" s="13"/>
      <c r="F43" s="13"/>
      <c r="G43" s="10"/>
      <c r="H43" s="17">
        <f>IF(A43="","",IF(G43&lt;&gt;"","Paid",IF(AND(D43&lt;&gt;"",TODAY()&gt;D43),"Overdue","Open")))</f>
      </c>
    </row>
    <row r="44" spans="1:8" x14ac:dyDescent="0.25">
      <c r="A44" s="5"/>
      <c r="B44" s="5"/>
      <c r="C44" s="10"/>
      <c r="D44" s="10"/>
      <c r="E44" s="13"/>
      <c r="F44" s="13"/>
      <c r="G44" s="10"/>
      <c r="H44" s="17">
        <f>IF(A44="","",IF(G44&lt;&gt;"","Paid",IF(AND(D44&lt;&gt;"",TODAY()&gt;D44),"Overdue","Open")))</f>
      </c>
    </row>
    <row r="45" spans="1:8" x14ac:dyDescent="0.25">
      <c r="A45" s="5"/>
      <c r="B45" s="5"/>
      <c r="C45" s="10"/>
      <c r="D45" s="10"/>
      <c r="E45" s="13"/>
      <c r="F45" s="13"/>
      <c r="G45" s="10"/>
      <c r="H45" s="17">
        <f>IF(A45="","",IF(G45&lt;&gt;"","Paid",IF(AND(D45&lt;&gt;"",TODAY()&gt;D45),"Overdue","Open")))</f>
      </c>
    </row>
    <row r="46" spans="1:8" x14ac:dyDescent="0.25">
      <c r="A46" s="5"/>
      <c r="B46" s="5"/>
      <c r="C46" s="10"/>
      <c r="D46" s="10"/>
      <c r="E46" s="13"/>
      <c r="F46" s="13"/>
      <c r="G46" s="10"/>
      <c r="H46" s="17">
        <f>IF(A46="","",IF(G46&lt;&gt;"","Paid",IF(AND(D46&lt;&gt;"",TODAY()&gt;D46),"Overdue","Open")))</f>
      </c>
    </row>
    <row r="47" spans="1:8" x14ac:dyDescent="0.25">
      <c r="A47" s="5"/>
      <c r="B47" s="5"/>
      <c r="C47" s="10"/>
      <c r="D47" s="10"/>
      <c r="E47" s="13"/>
      <c r="F47" s="13"/>
      <c r="G47" s="10"/>
      <c r="H47" s="17">
        <f>IF(A47="","",IF(G47&lt;&gt;"","Paid",IF(AND(D47&lt;&gt;"",TODAY()&gt;D47),"Overdue","Open")))</f>
      </c>
    </row>
    <row r="48" spans="1:8" x14ac:dyDescent="0.25">
      <c r="A48" s="5"/>
      <c r="B48" s="5"/>
      <c r="C48" s="10"/>
      <c r="D48" s="10"/>
      <c r="E48" s="13"/>
      <c r="F48" s="13"/>
      <c r="G48" s="10"/>
      <c r="H48" s="17">
        <f>IF(A48="","",IF(G48&lt;&gt;"","Paid",IF(AND(D48&lt;&gt;"",TODAY()&gt;D48),"Overdue","Open")))</f>
      </c>
    </row>
    <row r="49" spans="1:8" x14ac:dyDescent="0.25">
      <c r="A49" s="5"/>
      <c r="B49" s="5"/>
      <c r="C49" s="10"/>
      <c r="D49" s="10"/>
      <c r="E49" s="13"/>
      <c r="F49" s="13"/>
      <c r="G49" s="10"/>
      <c r="H49" s="17">
        <f>IF(A49="","",IF(G49&lt;&gt;"","Paid",IF(AND(D49&lt;&gt;"",TODAY()&gt;D49),"Overdue","Open")))</f>
      </c>
    </row>
    <row r="50" spans="1:8" x14ac:dyDescent="0.25">
      <c r="A50" s="5"/>
      <c r="B50" s="5"/>
      <c r="C50" s="10"/>
      <c r="D50" s="10"/>
      <c r="E50" s="13"/>
      <c r="F50" s="13"/>
      <c r="G50" s="10"/>
      <c r="H50" s="17">
        <f>IF(A50="","",IF(G50&lt;&gt;"","Paid",IF(AND(D50&lt;&gt;"",TODAY()&gt;D50),"Overdue","Open")))</f>
      </c>
    </row>
    <row r="51" spans="1:8" x14ac:dyDescent="0.25">
      <c r="A51" s="5"/>
      <c r="B51" s="5"/>
      <c r="C51" s="10"/>
      <c r="D51" s="10"/>
      <c r="E51" s="13"/>
      <c r="F51" s="13"/>
      <c r="G51" s="10"/>
      <c r="H51" s="17">
        <f>IF(A51="","",IF(G51&lt;&gt;"","Paid",IF(AND(D51&lt;&gt;"",TODAY()&gt;D51),"Overdue","Open")))</f>
      </c>
    </row>
    <row r="52" spans="1:8" x14ac:dyDescent="0.25">
      <c r="A52" s="5"/>
      <c r="B52" s="5"/>
      <c r="C52" s="10"/>
      <c r="D52" s="10"/>
      <c r="E52" s="13"/>
      <c r="F52" s="13"/>
      <c r="G52" s="10"/>
      <c r="H52" s="17">
        <f>IF(A52="","",IF(G52&lt;&gt;"","Paid",IF(AND(D52&lt;&gt;"",TODAY()&gt;D52),"Overdue","Open")))</f>
      </c>
    </row>
    <row r="53" spans="1:8" x14ac:dyDescent="0.25">
      <c r="A53" s="5"/>
      <c r="B53" s="5"/>
      <c r="C53" s="10"/>
      <c r="D53" s="10"/>
      <c r="E53" s="13"/>
      <c r="F53" s="13"/>
      <c r="G53" s="10"/>
      <c r="H53" s="17">
        <f>IF(A53="","",IF(G53&lt;&gt;"","Paid",IF(AND(D53&lt;&gt;"",TODAY()&gt;D53),"Overdue","Open")))</f>
      </c>
    </row>
    <row r="54" spans="1:8" x14ac:dyDescent="0.25">
      <c r="A54" s="5"/>
      <c r="B54" s="5"/>
      <c r="C54" s="10"/>
      <c r="D54" s="10"/>
      <c r="E54" s="13"/>
      <c r="F54" s="13"/>
      <c r="G54" s="10"/>
      <c r="H54" s="17">
        <f>IF(A54="","",IF(G54&lt;&gt;"","Paid",IF(AND(D54&lt;&gt;"",TODAY()&gt;D54),"Overdue","Open")))</f>
      </c>
    </row>
    <row r="55" spans="1:8" x14ac:dyDescent="0.25">
      <c r="A55" s="5"/>
      <c r="B55" s="5"/>
      <c r="C55" s="10"/>
      <c r="D55" s="10"/>
      <c r="E55" s="13"/>
      <c r="F55" s="13"/>
      <c r="G55" s="10"/>
      <c r="H55" s="17">
        <f>IF(A55="","",IF(G55&lt;&gt;"","Paid",IF(AND(D55&lt;&gt;"",TODAY()&gt;D55),"Overdue","Open")))</f>
      </c>
    </row>
    <row r="56" spans="1:8" x14ac:dyDescent="0.25">
      <c r="A56" s="5"/>
      <c r="B56" s="5"/>
      <c r="C56" s="10"/>
      <c r="D56" s="10"/>
      <c r="E56" s="13"/>
      <c r="F56" s="13"/>
      <c r="G56" s="10"/>
      <c r="H56" s="17">
        <f>IF(A56="","",IF(G56&lt;&gt;"","Paid",IF(AND(D56&lt;&gt;"",TODAY()&gt;D56),"Overdue","Open")))</f>
      </c>
    </row>
    <row r="57" spans="1:8" x14ac:dyDescent="0.25">
      <c r="A57" s="5"/>
      <c r="B57" s="5"/>
      <c r="C57" s="10"/>
      <c r="D57" s="10"/>
      <c r="E57" s="13"/>
      <c r="F57" s="13"/>
      <c r="G57" s="10"/>
      <c r="H57" s="17">
        <f>IF(A57="","",IF(G57&lt;&gt;"","Paid",IF(AND(D57&lt;&gt;"",TODAY()&gt;D57),"Overdue","Open")))</f>
      </c>
    </row>
    <row r="58" spans="1:8" x14ac:dyDescent="0.25">
      <c r="A58" s="5"/>
      <c r="B58" s="5"/>
      <c r="C58" s="10"/>
      <c r="D58" s="10"/>
      <c r="E58" s="13"/>
      <c r="F58" s="13"/>
      <c r="G58" s="10"/>
      <c r="H58" s="17">
        <f>IF(A58="","",IF(G58&lt;&gt;"","Paid",IF(AND(D58&lt;&gt;"",TODAY()&gt;D58),"Overdue","Open")))</f>
      </c>
    </row>
    <row r="59" spans="1:8" x14ac:dyDescent="0.25">
      <c r="A59" s="5"/>
      <c r="B59" s="5"/>
      <c r="C59" s="10"/>
      <c r="D59" s="10"/>
      <c r="E59" s="13"/>
      <c r="F59" s="13"/>
      <c r="G59" s="10"/>
      <c r="H59" s="17">
        <f>IF(A59="","",IF(G59&lt;&gt;"","Paid",IF(AND(D59&lt;&gt;"",TODAY()&gt;D59),"Overdue","Open")))</f>
      </c>
    </row>
    <row r="60" spans="1:8" x14ac:dyDescent="0.25">
      <c r="A60" s="5"/>
      <c r="B60" s="5"/>
      <c r="C60" s="10"/>
      <c r="D60" s="10"/>
      <c r="E60" s="13"/>
      <c r="F60" s="13"/>
      <c r="G60" s="10"/>
      <c r="H60" s="17">
        <f>IF(A60="","",IF(G60&lt;&gt;"","Paid",IF(AND(D60&lt;&gt;"",TODAY()&gt;D60),"Overdue","Open")))</f>
      </c>
    </row>
    <row r="61" spans="1:8" x14ac:dyDescent="0.25">
      <c r="A61" s="5"/>
      <c r="B61" s="5"/>
      <c r="C61" s="10"/>
      <c r="D61" s="10"/>
      <c r="E61" s="13"/>
      <c r="F61" s="13"/>
      <c r="G61" s="10"/>
      <c r="H61" s="17">
        <f>IF(A61="","",IF(G61&lt;&gt;"","Paid",IF(AND(D61&lt;&gt;"",TODAY()&gt;D61),"Overdue","Open")))</f>
      </c>
    </row>
    <row r="62" spans="1:8" x14ac:dyDescent="0.25">
      <c r="A62" s="5"/>
      <c r="B62" s="5"/>
      <c r="C62" s="10"/>
      <c r="D62" s="10"/>
      <c r="E62" s="13"/>
      <c r="F62" s="13"/>
      <c r="G62" s="10"/>
      <c r="H62" s="17">
        <f>IF(A62="","",IF(G62&lt;&gt;"","Paid",IF(AND(D62&lt;&gt;"",TODAY()&gt;D62),"Overdue","Open")))</f>
      </c>
    </row>
    <row r="63" spans="1:8" x14ac:dyDescent="0.25">
      <c r="A63" s="5"/>
      <c r="B63" s="5"/>
      <c r="C63" s="10"/>
      <c r="D63" s="10"/>
      <c r="E63" s="13"/>
      <c r="F63" s="13"/>
      <c r="G63" s="10"/>
      <c r="H63" s="17">
        <f>IF(A63="","",IF(G63&lt;&gt;"","Paid",IF(AND(D63&lt;&gt;"",TODAY()&gt;D63),"Overdue","Open")))</f>
      </c>
    </row>
    <row r="64" spans="1:8" x14ac:dyDescent="0.25">
      <c r="A64" s="5"/>
      <c r="B64" s="5"/>
      <c r="C64" s="10"/>
      <c r="D64" s="10"/>
      <c r="E64" s="13"/>
      <c r="F64" s="13"/>
      <c r="G64" s="10"/>
      <c r="H64" s="17">
        <f>IF(A64="","",IF(G64&lt;&gt;"","Paid",IF(AND(D64&lt;&gt;"",TODAY()&gt;D64),"Overdue","Open")))</f>
      </c>
    </row>
    <row r="65" spans="1:8" x14ac:dyDescent="0.25">
      <c r="A65" s="5"/>
      <c r="B65" s="5"/>
      <c r="C65" s="10"/>
      <c r="D65" s="10"/>
      <c r="E65" s="13"/>
      <c r="F65" s="13"/>
      <c r="G65" s="10"/>
      <c r="H65" s="17">
        <f>IF(A65="","",IF(G65&lt;&gt;"","Paid",IF(AND(D65&lt;&gt;"",TODAY()&gt;D65),"Overdue","Open")))</f>
      </c>
    </row>
    <row r="66" spans="1:8" x14ac:dyDescent="0.25">
      <c r="A66" s="5"/>
      <c r="B66" s="5"/>
      <c r="C66" s="10"/>
      <c r="D66" s="10"/>
      <c r="E66" s="13"/>
      <c r="F66" s="13"/>
      <c r="G66" s="10"/>
      <c r="H66" s="17">
        <f>IF(A66="","",IF(G66&lt;&gt;"","Paid",IF(AND(D66&lt;&gt;"",TODAY()&gt;D66),"Overdue","Open")))</f>
      </c>
    </row>
    <row r="67" spans="1:8" x14ac:dyDescent="0.25">
      <c r="A67" s="5"/>
      <c r="B67" s="5"/>
      <c r="C67" s="10"/>
      <c r="D67" s="10"/>
      <c r="E67" s="13"/>
      <c r="F67" s="13"/>
      <c r="G67" s="10"/>
      <c r="H67" s="17">
        <f>IF(A67="","",IF(G67&lt;&gt;"","Paid",IF(AND(D67&lt;&gt;"",TODAY()&gt;D67),"Overdue","Open")))</f>
      </c>
    </row>
    <row r="68" spans="1:8" x14ac:dyDescent="0.25">
      <c r="A68" s="5"/>
      <c r="B68" s="5"/>
      <c r="C68" s="10"/>
      <c r="D68" s="10"/>
      <c r="E68" s="13"/>
      <c r="F68" s="13"/>
      <c r="G68" s="10"/>
      <c r="H68" s="17">
        <f>IF(A68="","",IF(G68&lt;&gt;"","Paid",IF(AND(D68&lt;&gt;"",TODAY()&gt;D68),"Overdue","Open")))</f>
      </c>
    </row>
    <row r="69" spans="1:8" x14ac:dyDescent="0.25">
      <c r="A69" s="5"/>
      <c r="B69" s="5"/>
      <c r="C69" s="10"/>
      <c r="D69" s="10"/>
      <c r="E69" s="13"/>
      <c r="F69" s="13"/>
      <c r="G69" s="10"/>
      <c r="H69" s="17">
        <f>IF(A69="","",IF(G69&lt;&gt;"","Paid",IF(AND(D69&lt;&gt;"",TODAY()&gt;D69),"Overdue","Open")))</f>
      </c>
    </row>
    <row r="70" spans="1:8" x14ac:dyDescent="0.25">
      <c r="A70" s="5"/>
      <c r="B70" s="5"/>
      <c r="C70" s="10"/>
      <c r="D70" s="10"/>
      <c r="E70" s="13"/>
      <c r="F70" s="13"/>
      <c r="G70" s="10"/>
      <c r="H70" s="17">
        <f>IF(A70="","",IF(G70&lt;&gt;"","Paid",IF(AND(D70&lt;&gt;"",TODAY()&gt;D70),"Overdue","Open")))</f>
      </c>
    </row>
    <row r="71" spans="1:8" x14ac:dyDescent="0.25">
      <c r="A71" s="5"/>
      <c r="B71" s="5"/>
      <c r="C71" s="10"/>
      <c r="D71" s="10"/>
      <c r="E71" s="13"/>
      <c r="F71" s="13"/>
      <c r="G71" s="10"/>
      <c r="H71" s="17">
        <f>IF(A71="","",IF(G71&lt;&gt;"","Paid",IF(AND(D71&lt;&gt;"",TODAY()&gt;D71),"Overdue","Open")))</f>
      </c>
    </row>
    <row r="72" spans="1:8" x14ac:dyDescent="0.25">
      <c r="A72" s="5"/>
      <c r="B72" s="5"/>
      <c r="C72" s="10"/>
      <c r="D72" s="10"/>
      <c r="E72" s="13"/>
      <c r="F72" s="13"/>
      <c r="G72" s="10"/>
      <c r="H72" s="17">
        <f>IF(A72="","",IF(G72&lt;&gt;"","Paid",IF(AND(D72&lt;&gt;"",TODAY()&gt;D72),"Overdue","Open")))</f>
      </c>
    </row>
    <row r="73" spans="1:8" x14ac:dyDescent="0.25">
      <c r="A73" s="5"/>
      <c r="B73" s="5"/>
      <c r="C73" s="10"/>
      <c r="D73" s="10"/>
      <c r="E73" s="13"/>
      <c r="F73" s="13"/>
      <c r="G73" s="10"/>
      <c r="H73" s="17">
        <f>IF(A73="","",IF(G73&lt;&gt;"","Paid",IF(AND(D73&lt;&gt;"",TODAY()&gt;D73),"Overdue","Open")))</f>
      </c>
    </row>
    <row r="74" spans="1:8" x14ac:dyDescent="0.25">
      <c r="A74" s="5"/>
      <c r="B74" s="5"/>
      <c r="C74" s="10"/>
      <c r="D74" s="10"/>
      <c r="E74" s="13"/>
      <c r="F74" s="13"/>
      <c r="G74" s="10"/>
      <c r="H74" s="17">
        <f>IF(A74="","",IF(G74&lt;&gt;"","Paid",IF(AND(D74&lt;&gt;"",TODAY()&gt;D74),"Overdue","Open")))</f>
      </c>
    </row>
    <row r="75" spans="1:8" x14ac:dyDescent="0.25">
      <c r="A75" s="5"/>
      <c r="B75" s="5"/>
      <c r="C75" s="10"/>
      <c r="D75" s="10"/>
      <c r="E75" s="13"/>
      <c r="F75" s="13"/>
      <c r="G75" s="10"/>
      <c r="H75" s="17">
        <f>IF(A75="","",IF(G75&lt;&gt;"","Paid",IF(AND(D75&lt;&gt;"",TODAY()&gt;D75),"Overdue","Open")))</f>
      </c>
    </row>
    <row r="76" spans="1:8" x14ac:dyDescent="0.25">
      <c r="A76" s="5"/>
      <c r="B76" s="5"/>
      <c r="C76" s="10"/>
      <c r="D76" s="10"/>
      <c r="E76" s="13"/>
      <c r="F76" s="13"/>
      <c r="G76" s="10"/>
      <c r="H76" s="17">
        <f>IF(A76="","",IF(G76&lt;&gt;"","Paid",IF(AND(D76&lt;&gt;"",TODAY()&gt;D76),"Overdue","Open")))</f>
      </c>
    </row>
    <row r="77" spans="1:8" x14ac:dyDescent="0.25">
      <c r="A77" s="5"/>
      <c r="B77" s="5"/>
      <c r="C77" s="10"/>
      <c r="D77" s="10"/>
      <c r="E77" s="13"/>
      <c r="F77" s="13"/>
      <c r="G77" s="10"/>
      <c r="H77" s="17">
        <f>IF(A77="","",IF(G77&lt;&gt;"","Paid",IF(AND(D77&lt;&gt;"",TODAY()&gt;D77),"Overdue","Open")))</f>
      </c>
    </row>
    <row r="78" spans="1:8" x14ac:dyDescent="0.25">
      <c r="A78" s="5"/>
      <c r="B78" s="5"/>
      <c r="C78" s="10"/>
      <c r="D78" s="10"/>
      <c r="E78" s="13"/>
      <c r="F78" s="13"/>
      <c r="G78" s="10"/>
      <c r="H78" s="17">
        <f>IF(A78="","",IF(G78&lt;&gt;"","Paid",IF(AND(D78&lt;&gt;"",TODAY()&gt;D78),"Overdue","Open")))</f>
      </c>
    </row>
    <row r="79" spans="1:8" x14ac:dyDescent="0.25">
      <c r="A79" s="5"/>
      <c r="B79" s="5"/>
      <c r="C79" s="10"/>
      <c r="D79" s="10"/>
      <c r="E79" s="13"/>
      <c r="F79" s="13"/>
      <c r="G79" s="10"/>
      <c r="H79" s="17">
        <f>IF(A79="","",IF(G79&lt;&gt;"","Paid",IF(AND(D79&lt;&gt;"",TODAY()&gt;D79),"Overdue","Open")))</f>
      </c>
    </row>
    <row r="80" spans="1:8" x14ac:dyDescent="0.25">
      <c r="A80" s="5"/>
      <c r="B80" s="5"/>
      <c r="C80" s="10"/>
      <c r="D80" s="10"/>
      <c r="E80" s="13"/>
      <c r="F80" s="13"/>
      <c r="G80" s="10"/>
      <c r="H80" s="17">
        <f>IF(A80="","",IF(G80&lt;&gt;"","Paid",IF(AND(D80&lt;&gt;"",TODAY()&gt;D80),"Overdue","Open")))</f>
      </c>
    </row>
    <row r="81" spans="1:8" x14ac:dyDescent="0.25">
      <c r="A81" s="5"/>
      <c r="B81" s="5"/>
      <c r="C81" s="10"/>
      <c r="D81" s="10"/>
      <c r="E81" s="13"/>
      <c r="F81" s="13"/>
      <c r="G81" s="10"/>
      <c r="H81" s="17">
        <f>IF(A81="","",IF(G81&lt;&gt;"","Paid",IF(AND(D81&lt;&gt;"",TODAY()&gt;D81),"Overdue","Open")))</f>
      </c>
    </row>
    <row r="82" spans="1:8" x14ac:dyDescent="0.25">
      <c r="A82" s="5"/>
      <c r="B82" s="5"/>
      <c r="C82" s="10"/>
      <c r="D82" s="10"/>
      <c r="E82" s="13"/>
      <c r="F82" s="13"/>
      <c r="G82" s="10"/>
      <c r="H82" s="17">
        <f>IF(A82="","",IF(G82&lt;&gt;"","Paid",IF(AND(D82&lt;&gt;"",TODAY()&gt;D82),"Overdue","Open")))</f>
      </c>
    </row>
    <row r="83" spans="1:8" x14ac:dyDescent="0.25">
      <c r="A83" s="5"/>
      <c r="B83" s="5"/>
      <c r="C83" s="10"/>
      <c r="D83" s="10"/>
      <c r="E83" s="13"/>
      <c r="F83" s="13"/>
      <c r="G83" s="10"/>
      <c r="H83" s="17">
        <f>IF(A83="","",IF(G83&lt;&gt;"","Paid",IF(AND(D83&lt;&gt;"",TODAY()&gt;D83),"Overdue","Open")))</f>
      </c>
    </row>
    <row r="84" spans="1:8" x14ac:dyDescent="0.25">
      <c r="A84" s="5"/>
      <c r="B84" s="5"/>
      <c r="C84" s="10"/>
      <c r="D84" s="10"/>
      <c r="E84" s="13"/>
      <c r="F84" s="13"/>
      <c r="G84" s="10"/>
      <c r="H84" s="17">
        <f>IF(A84="","",IF(G84&lt;&gt;"","Paid",IF(AND(D84&lt;&gt;"",TODAY()&gt;D84),"Overdue","Open")))</f>
      </c>
    </row>
    <row r="85" spans="1:8" x14ac:dyDescent="0.25">
      <c r="A85" s="5"/>
      <c r="B85" s="5"/>
      <c r="C85" s="10"/>
      <c r="D85" s="10"/>
      <c r="E85" s="13"/>
      <c r="F85" s="13"/>
      <c r="G85" s="10"/>
      <c r="H85" s="17">
        <f>IF(A85="","",IF(G85&lt;&gt;"","Paid",IF(AND(D85&lt;&gt;"",TODAY()&gt;D85),"Overdue","Open")))</f>
      </c>
    </row>
    <row r="86" spans="1:8" x14ac:dyDescent="0.25">
      <c r="A86" s="5"/>
      <c r="B86" s="5"/>
      <c r="C86" s="10"/>
      <c r="D86" s="10"/>
      <c r="E86" s="13"/>
      <c r="F86" s="13"/>
      <c r="G86" s="10"/>
      <c r="H86" s="17">
        <f>IF(A86="","",IF(G86&lt;&gt;"","Paid",IF(AND(D86&lt;&gt;"",TODAY()&gt;D86),"Overdue","Open")))</f>
      </c>
    </row>
    <row r="87" spans="1:8" x14ac:dyDescent="0.25">
      <c r="A87" s="5"/>
      <c r="B87" s="5"/>
      <c r="C87" s="10"/>
      <c r="D87" s="10"/>
      <c r="E87" s="13"/>
      <c r="F87" s="13"/>
      <c r="G87" s="10"/>
      <c r="H87" s="17">
        <f>IF(A87="","",IF(G87&lt;&gt;"","Paid",IF(AND(D87&lt;&gt;"",TODAY()&gt;D87),"Overdue","Open")))</f>
      </c>
    </row>
    <row r="88" spans="1:8" x14ac:dyDescent="0.25">
      <c r="A88" s="5"/>
      <c r="B88" s="5"/>
      <c r="C88" s="10"/>
      <c r="D88" s="10"/>
      <c r="E88" s="13"/>
      <c r="F88" s="13"/>
      <c r="G88" s="10"/>
      <c r="H88" s="17">
        <f>IF(A88="","",IF(G88&lt;&gt;"","Paid",IF(AND(D88&lt;&gt;"",TODAY()&gt;D88),"Overdue","Open")))</f>
      </c>
    </row>
    <row r="89" spans="1:8" x14ac:dyDescent="0.25">
      <c r="A89" s="5"/>
      <c r="B89" s="5"/>
      <c r="C89" s="10"/>
      <c r="D89" s="10"/>
      <c r="E89" s="13"/>
      <c r="F89" s="13"/>
      <c r="G89" s="10"/>
      <c r="H89" s="17">
        <f>IF(A89="","",IF(G89&lt;&gt;"","Paid",IF(AND(D89&lt;&gt;"",TODAY()&gt;D89),"Overdue","Open")))</f>
      </c>
    </row>
    <row r="90" spans="1:8" x14ac:dyDescent="0.25">
      <c r="A90" s="5"/>
      <c r="B90" s="5"/>
      <c r="C90" s="10"/>
      <c r="D90" s="10"/>
      <c r="E90" s="13"/>
      <c r="F90" s="13"/>
      <c r="G90" s="10"/>
      <c r="H90" s="17">
        <f>IF(A90="","",IF(G90&lt;&gt;"","Paid",IF(AND(D90&lt;&gt;"",TODAY()&gt;D90),"Overdue","Open")))</f>
      </c>
    </row>
    <row r="91" spans="1:8" x14ac:dyDescent="0.25">
      <c r="A91" s="5"/>
      <c r="B91" s="5"/>
      <c r="C91" s="10"/>
      <c r="D91" s="10"/>
      <c r="E91" s="13"/>
      <c r="F91" s="13"/>
      <c r="G91" s="10"/>
      <c r="H91" s="17">
        <f>IF(A91="","",IF(G91&lt;&gt;"","Paid",IF(AND(D91&lt;&gt;"",TODAY()&gt;D91),"Overdue","Open")))</f>
      </c>
    </row>
    <row r="92" spans="1:8" x14ac:dyDescent="0.25">
      <c r="A92" s="5"/>
      <c r="B92" s="5"/>
      <c r="C92" s="10"/>
      <c r="D92" s="10"/>
      <c r="E92" s="13"/>
      <c r="F92" s="13"/>
      <c r="G92" s="10"/>
      <c r="H92" s="17">
        <f>IF(A92="","",IF(G92&lt;&gt;"","Paid",IF(AND(D92&lt;&gt;"",TODAY()&gt;D92),"Overdue","Open")))</f>
      </c>
    </row>
    <row r="93" spans="1:8" x14ac:dyDescent="0.25">
      <c r="A93" s="5"/>
      <c r="B93" s="5"/>
      <c r="C93" s="10"/>
      <c r="D93" s="10"/>
      <c r="E93" s="13"/>
      <c r="F93" s="13"/>
      <c r="G93" s="10"/>
      <c r="H93" s="17">
        <f>IF(A93="","",IF(G93&lt;&gt;"","Paid",IF(AND(D93&lt;&gt;"",TODAY()&gt;D93),"Overdue","Open")))</f>
      </c>
    </row>
    <row r="94" spans="1:8" x14ac:dyDescent="0.25">
      <c r="A94" s="5"/>
      <c r="B94" s="5"/>
      <c r="C94" s="10"/>
      <c r="D94" s="10"/>
      <c r="E94" s="13"/>
      <c r="F94" s="13"/>
      <c r="G94" s="10"/>
      <c r="H94" s="17">
        <f>IF(A94="","",IF(G94&lt;&gt;"","Paid",IF(AND(D94&lt;&gt;"",TODAY()&gt;D94),"Overdue","Open")))</f>
      </c>
    </row>
    <row r="95" spans="1:8" x14ac:dyDescent="0.25">
      <c r="A95" s="5"/>
      <c r="B95" s="5"/>
      <c r="C95" s="10"/>
      <c r="D95" s="10"/>
      <c r="E95" s="13"/>
      <c r="F95" s="13"/>
      <c r="G95" s="10"/>
      <c r="H95" s="17">
        <f>IF(A95="","",IF(G95&lt;&gt;"","Paid",IF(AND(D95&lt;&gt;"",TODAY()&gt;D95),"Overdue","Open")))</f>
      </c>
    </row>
    <row r="96" spans="1:8" x14ac:dyDescent="0.25">
      <c r="A96" s="5"/>
      <c r="B96" s="5"/>
      <c r="C96" s="10"/>
      <c r="D96" s="10"/>
      <c r="E96" s="13"/>
      <c r="F96" s="13"/>
      <c r="G96" s="10"/>
      <c r="H96" s="17">
        <f>IF(A96="","",IF(G96&lt;&gt;"","Paid",IF(AND(D96&lt;&gt;"",TODAY()&gt;D96),"Overdue","Open")))</f>
      </c>
    </row>
    <row r="97" spans="1:8" x14ac:dyDescent="0.25">
      <c r="A97" s="5"/>
      <c r="B97" s="5"/>
      <c r="C97" s="10"/>
      <c r="D97" s="10"/>
      <c r="E97" s="13"/>
      <c r="F97" s="13"/>
      <c r="G97" s="10"/>
      <c r="H97" s="17">
        <f>IF(A97="","",IF(G97&lt;&gt;"","Paid",IF(AND(D97&lt;&gt;"",TODAY()&gt;D97),"Overdue","Open")))</f>
      </c>
    </row>
    <row r="98" spans="1:8" x14ac:dyDescent="0.25">
      <c r="A98" s="5"/>
      <c r="B98" s="5"/>
      <c r="C98" s="10"/>
      <c r="D98" s="10"/>
      <c r="E98" s="13"/>
      <c r="F98" s="13"/>
      <c r="G98" s="10"/>
      <c r="H98" s="17">
        <f>IF(A98="","",IF(G98&lt;&gt;"","Paid",IF(AND(D98&lt;&gt;"",TODAY()&gt;D98),"Overdue","Open")))</f>
      </c>
    </row>
    <row r="99" spans="1:8" x14ac:dyDescent="0.25">
      <c r="A99" s="5"/>
      <c r="B99" s="5"/>
      <c r="C99" s="10"/>
      <c r="D99" s="10"/>
      <c r="E99" s="13"/>
      <c r="F99" s="13"/>
      <c r="G99" s="10"/>
      <c r="H99" s="17">
        <f>IF(A99="","",IF(G99&lt;&gt;"","Paid",IF(AND(D99&lt;&gt;"",TODAY()&gt;D99),"Overdue","Open")))</f>
      </c>
    </row>
    <row r="100" spans="1:8" x14ac:dyDescent="0.25">
      <c r="A100" s="5"/>
      <c r="B100" s="5"/>
      <c r="C100" s="10"/>
      <c r="D100" s="10"/>
      <c r="E100" s="13"/>
      <c r="F100" s="13"/>
      <c r="G100" s="10"/>
      <c r="H100" s="17">
        <f>IF(A100="","",IF(G100&lt;&gt;"","Paid",IF(AND(D100&lt;&gt;"",TODAY()&gt;D100),"Overdue","Open")))</f>
      </c>
    </row>
    <row r="101" spans="1:8" x14ac:dyDescent="0.25">
      <c r="A101" s="5"/>
      <c r="B101" s="5"/>
      <c r="C101" s="10"/>
      <c r="D101" s="10"/>
      <c r="E101" s="13"/>
      <c r="F101" s="13"/>
      <c r="G101" s="10"/>
      <c r="H101" s="17">
        <f>IF(A101="","",IF(G101&lt;&gt;"","Paid",IF(AND(D101&lt;&gt;"",TODAY()&gt;D101),"Overdue","Open")))</f>
      </c>
    </row>
    <row r="102" spans="1:8" x14ac:dyDescent="0.25">
      <c r="A102" s="5"/>
      <c r="B102" s="5"/>
      <c r="C102" s="10"/>
      <c r="D102" s="10"/>
      <c r="E102" s="13"/>
      <c r="F102" s="13"/>
      <c r="G102" s="10"/>
      <c r="H102" s="17">
        <f>IF(A102="","",IF(G102&lt;&gt;"","Paid",IF(AND(D102&lt;&gt;"",TODAY()&gt;D102),"Overdue","Open")))</f>
      </c>
    </row>
    <row r="103" spans="1:8" x14ac:dyDescent="0.25">
      <c r="A103" s="5"/>
      <c r="B103" s="5"/>
      <c r="C103" s="10"/>
      <c r="D103" s="10"/>
      <c r="E103" s="13"/>
      <c r="F103" s="13"/>
      <c r="G103" s="10"/>
      <c r="H103" s="17">
        <f>IF(A103="","",IF(G103&lt;&gt;"","Paid",IF(AND(D103&lt;&gt;"",TODAY()&gt;D103),"Overdue","Open")))</f>
      </c>
    </row>
    <row r="104" spans="1:8" x14ac:dyDescent="0.25">
      <c r="A104" s="5"/>
      <c r="B104" s="5"/>
      <c r="C104" s="10"/>
      <c r="D104" s="10"/>
      <c r="E104" s="13"/>
      <c r="F104" s="13"/>
      <c r="G104" s="10"/>
      <c r="H104" s="17">
        <f>IF(A104="","",IF(G104&lt;&gt;"","Paid",IF(AND(D104&lt;&gt;"",TODAY()&gt;D104),"Overdue","Open")))</f>
      </c>
    </row>
    <row r="106" spans="4:5" x14ac:dyDescent="0.25">
      <c r="D106" s="4" t="s">
        <v>68</v>
      </c>
      <c r="E106" s="16">
        <f>SUMIF(H5:H104,"&lt;&gt;Paid",E5:E104)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</vt:lpstr>
      <vt:lpstr>Invoice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Invoice Template Canada</dc:title>
  <dc:subject/>
  <dc:description/>
  <cp:keywords/>
  <cp:category/>
  <cp:lastModifiedBy>Unknown</cp:lastModifiedBy>
  <dcterms:created xsi:type="dcterms:W3CDTF">2026-10-28T22:58:22Z</dcterms:created>
  <dcterms:modified xsi:type="dcterms:W3CDTF">2026-10-28T22:58:22Z</dcterms:modified>
</cp:coreProperties>
</file>