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ligibility" state="visible" r:id="rId5"/>
    <sheet sheetId="3" name="Expenses" state="visible" r:id="rId6"/>
    <sheet sheetId="4" name="Deduction" state="visible" r:id="rId7"/>
  </sheets>
  <calcPr calcId="171027"/>
</workbook>
</file>

<file path=xl/sharedStrings.xml><?xml version="1.0" encoding="utf-8"?>
<sst xmlns="http://schemas.openxmlformats.org/spreadsheetml/2006/main" count="49" uniqueCount="49">
  <si>
    <t>Moving Expenses Deduction Tracker (Canada, T1-M)</t>
  </si>
  <si>
    <t>Free template from MyTaxCalculator.ca · 2026 edition</t>
  </si>
  <si>
    <t>Check whether your move qualifies, track every moving cost by CRA category, and see how much you can deduct on line 21900 this year and carry forward.</t>
  </si>
  <si>
    <t>How to use it</t>
  </si>
  <si>
    <t>1.</t>
  </si>
  <si>
    <t>On "Eligibility", enter the distance from your old home and from your new home to your new work or school. You need to be at least 40 km closer.</t>
  </si>
  <si>
    <t>2.</t>
  </si>
  <si>
    <t>On "Expenses", log each cost with its category and keep the receipts.</t>
  </si>
  <si>
    <t>3.</t>
  </si>
  <si>
    <t>On "Deduction", enter the income you earned at the new location this year. You can deduct up to that amount; the rest carries forward.</t>
  </si>
  <si>
    <t>Green cells are for typing. Everything else is calculated for you.</t>
  </si>
  <si>
    <t>Good to know</t>
  </si>
  <si>
    <t>• You claim moving expenses on Form T1-M and line 21900 of your return.</t>
  </si>
  <si>
    <t>• Temporary living costs (meals and lodging near either home) count for up to 15 days.</t>
  </si>
  <si>
    <t>• Costs your employer paid back are not deductible. Students can deduct only against scholarship or research income.</t>
  </si>
  <si>
    <t>• Vehicle and meal costs can use the CRA's simplified method rates instead of receipts. Check canada.ca for this year's rates.</t>
  </si>
  <si>
    <t>Estimates only, not tax or financial advice. Check current rules at canada.ca or with a qualified professional.</t>
  </si>
  <si>
    <t>More free calculators and templates: www.mytaxcalculator.ca</t>
  </si>
  <si>
    <t>Do you qualify?</t>
  </si>
  <si>
    <t>The 40 km test: shortest normal route, not as the crow flies.</t>
  </si>
  <si>
    <t>Old home to new work or school (km)</t>
  </si>
  <si>
    <t>New home to new work or school (km)</t>
  </si>
  <si>
    <t>How much closer you moved (km)</t>
  </si>
  <si>
    <t>Moved to start work, a business, or full-time school?</t>
  </si>
  <si>
    <t>Yes</t>
  </si>
  <si>
    <t>Result</t>
  </si>
  <si>
    <t>Moving Expenses</t>
  </si>
  <si>
    <t>One row per cost. Keep receipts for 6 years.</t>
  </si>
  <si>
    <t>Date</t>
  </si>
  <si>
    <t>Category</t>
  </si>
  <si>
    <t>Paid to</t>
  </si>
  <si>
    <t>Amount</t>
  </si>
  <si>
    <t>Employer reimbursed</t>
  </si>
  <si>
    <t>Deductible</t>
  </si>
  <si>
    <t>Movers, transport and storage</t>
  </si>
  <si>
    <t>Two Small Men</t>
  </si>
  <si>
    <t>Travel: meals and lodging</t>
  </si>
  <si>
    <t>Hotel</t>
  </si>
  <si>
    <t>Buying the new home (legal, land transfer)</t>
  </si>
  <si>
    <t>Lawyer</t>
  </si>
  <si>
    <t>Total</t>
  </si>
  <si>
    <t>Your Deduction (line 21900)</t>
  </si>
  <si>
    <t>2026 tax year</t>
  </si>
  <si>
    <t>Total deductible moving expenses</t>
  </si>
  <si>
    <t>Moving expenses carried forward from last year</t>
  </si>
  <si>
    <t>Income earned at the new location this year</t>
  </si>
  <si>
    <t>Employment or self-employment income from the new job</t>
  </si>
  <si>
    <t>Deduct this year (line 21900)</t>
  </si>
  <si>
    <t>Carry forward to next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</si>
</sst>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10201B"/>
      <sz val="12"/>
      <name val="Calibri"/>
    </font>
    <font>
      <b/>
      <color rgb="FFFFFF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F0EFEB"/>
      </patternFill>
    </fill>
    <fill>
      <patternFill patternType="solid">
        <fgColor rgb="FF135A47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1" fontId="5" fillId="3" borderId="1" xfId="0" applyNumberFormat="1" applyFont="1" applyFill="1" applyBorder="1"/>
    <xf numFmtId="1" fontId="5" fillId="0" borderId="1" xfId="0" applyNumberFormat="1" applyFont="1" applyBorder="1"/>
    <xf numFmtId="49" fontId="8" fillId="4" borderId="1" xfId="0" applyNumberFormat="1" applyFont="1" applyFill="1" applyBorder="1"/>
    <xf numFmtId="0" fontId="9" fillId="5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65" fontId="5" fillId="0" borderId="1" xfId="0" applyNumberFormat="1" applyFont="1" applyBorder="1"/>
    <xf numFmtId="165" fontId="8" fillId="4" borderId="1" xfId="0" applyNumberFormat="1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34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34" customHeight="1" spans="1:2" x14ac:dyDescent="0.25">
      <c r="A9" s="3" t="s">
        <v>8</v>
      </c>
      <c r="B9" s="3" t="s">
        <v>9</v>
      </c>
    </row>
    <row r="11" spans="2:2" x14ac:dyDescent="0.25">
      <c r="B11" s="5" t="s">
        <v>10</v>
      </c>
    </row>
    <row r="13" spans="2:2" x14ac:dyDescent="0.25">
      <c r="B13" s="4" t="s">
        <v>11</v>
      </c>
    </row>
    <row r="14" ht="20" customHeight="1" spans="2:2" x14ac:dyDescent="0.25">
      <c r="B14" s="3" t="s">
        <v>12</v>
      </c>
    </row>
    <row r="15" ht="20" customHeight="1" spans="2:2" x14ac:dyDescent="0.25">
      <c r="B15" s="3" t="s">
        <v>13</v>
      </c>
    </row>
    <row r="16" ht="34" customHeight="1" spans="2:2" x14ac:dyDescent="0.25">
      <c r="B16" s="3" t="s">
        <v>14</v>
      </c>
    </row>
    <row r="17" ht="34" customHeight="1" spans="2:2" x14ac:dyDescent="0.25">
      <c r="B17" s="3" t="s">
        <v>15</v>
      </c>
    </row>
    <row r="19" spans="2:2" x14ac:dyDescent="0.25">
      <c r="B19" s="6" t="s">
        <v>16</v>
      </c>
    </row>
    <row r="20" spans="2:2" x14ac:dyDescent="0.25">
      <c r="B20" s="7" t="s">
        <v>17</v>
      </c>
    </row>
  </sheetData>
  <mergeCells count="2">
    <mergeCell ref="A1:B1"/>
    <mergeCell ref="A2:B2"/>
  </mergeCells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20" outlineLevelRow="0" outlineLevelCol="0" x14ac:dyDescent="55" customHeight="1"/>
  <cols>
    <col min="1" max="1" width="52" customWidth="1"/>
    <col min="2" max="2" width="20" customWidth="1"/>
    <col min="3" max="3" width="40" customWidth="1"/>
  </cols>
  <sheetData>
    <row r="1" ht="34" customHeight="1" spans="1:3" x14ac:dyDescent="0.25">
      <c r="A1" s="1" t="s">
        <v>18</v>
      </c>
      <c r="B1" s="1"/>
      <c r="C1" s="1"/>
    </row>
    <row r="2" ht="30" customHeight="1" spans="1:3" x14ac:dyDescent="0.25">
      <c r="A2" s="2" t="s">
        <v>19</v>
      </c>
      <c r="B2" s="2"/>
      <c r="C2" s="2"/>
    </row>
    <row r="4" spans="1:2" x14ac:dyDescent="0.25">
      <c r="A4" s="8" t="s">
        <v>20</v>
      </c>
      <c r="B4" s="9">
        <v>95</v>
      </c>
    </row>
    <row r="5" spans="1:2" x14ac:dyDescent="0.25">
      <c r="A5" s="8" t="s">
        <v>21</v>
      </c>
      <c r="B5" s="9">
        <v>12</v>
      </c>
    </row>
    <row r="6" spans="1:2" x14ac:dyDescent="0.25">
      <c r="A6" s="8" t="s">
        <v>22</v>
      </c>
      <c r="B6" s="10">
        <f>B4-B5</f>
      </c>
    </row>
    <row r="7" spans="1:2" x14ac:dyDescent="0.25">
      <c r="A7" s="8" t="s">
        <v>23</v>
      </c>
      <c r="B7" s="5" t="s">
        <v>24</v>
      </c>
    </row>
    <row r="9" spans="1:2" x14ac:dyDescent="0.25">
      <c r="A9" s="4" t="s">
        <v>25</v>
      </c>
      <c r="B9" s="11">
        <f>IF(AND(B6&gt;=40,B7="Yes"),"Qualifies","Does not qualify")</f>
      </c>
    </row>
  </sheetData>
  <mergeCells count="2">
    <mergeCell ref="A1:C1"/>
    <mergeCell ref="A2:C2"/>
  </mergeCells>
  <dataValidations count="1">
    <dataValidation type="list" allowBlank="1" sqref="B7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38" customWidth="1"/>
    <col min="3" max="3" width="24" customWidth="1"/>
    <col min="4" max="4" width="14" customWidth="1"/>
    <col min="5" max="5" width="16" customWidth="1"/>
    <col min="6" max="6" width="14" customWidth="1"/>
  </cols>
  <sheetData>
    <row r="1" ht="34" customHeight="1" spans="1:6" x14ac:dyDescent="0.25">
      <c r="A1" s="1" t="s">
        <v>26</v>
      </c>
      <c r="B1" s="1"/>
      <c r="C1" s="1"/>
      <c r="D1" s="1"/>
      <c r="E1" s="1"/>
      <c r="F1" s="1"/>
    </row>
    <row r="2" ht="30" customHeight="1" spans="1:6" x14ac:dyDescent="0.25">
      <c r="A2" s="2" t="s">
        <v>27</v>
      </c>
      <c r="B2" s="2"/>
      <c r="C2" s="2"/>
      <c r="D2" s="2"/>
      <c r="E2" s="2"/>
      <c r="F2" s="2"/>
    </row>
    <row r="4" ht="30" customHeight="1" spans="1:6" x14ac:dyDescent="0.25">
      <c r="A4" s="12" t="s">
        <v>28</v>
      </c>
      <c r="B4" s="12" t="s">
        <v>29</v>
      </c>
      <c r="C4" s="12" t="s">
        <v>30</v>
      </c>
      <c r="D4" s="12" t="s">
        <v>31</v>
      </c>
      <c r="E4" s="12" t="s">
        <v>32</v>
      </c>
      <c r="F4" s="12" t="s">
        <v>33</v>
      </c>
    </row>
    <row r="5" spans="1:6" x14ac:dyDescent="0.25">
      <c r="A5" s="13">
        <v>46205.16666666667</v>
      </c>
      <c r="B5" s="5" t="s">
        <v>34</v>
      </c>
      <c r="C5" s="5" t="s">
        <v>35</v>
      </c>
      <c r="D5" s="14">
        <v>2400</v>
      </c>
      <c r="E5" s="14"/>
      <c r="F5" s="15">
        <f>IF(D5="","",MAX(0,D5-N(E5)))</f>
      </c>
    </row>
    <row r="6" spans="1:6" x14ac:dyDescent="0.25">
      <c r="A6" s="13">
        <v>46205.16666666667</v>
      </c>
      <c r="B6" s="5" t="s">
        <v>36</v>
      </c>
      <c r="C6" s="5" t="s">
        <v>37</v>
      </c>
      <c r="D6" s="14">
        <v>310</v>
      </c>
      <c r="E6" s="14"/>
      <c r="F6" s="15">
        <f>IF(D6="","",MAX(0,D6-N(E6)))</f>
      </c>
    </row>
    <row r="7" spans="1:6" x14ac:dyDescent="0.25">
      <c r="A7" s="13">
        <v>46223.16666666667</v>
      </c>
      <c r="B7" s="5" t="s">
        <v>38</v>
      </c>
      <c r="C7" s="5" t="s">
        <v>39</v>
      </c>
      <c r="D7" s="14">
        <v>1600</v>
      </c>
      <c r="E7" s="14"/>
      <c r="F7" s="15">
        <f>IF(D7="","",MAX(0,D7-N(E7)))</f>
      </c>
    </row>
    <row r="8" spans="1:6" x14ac:dyDescent="0.25">
      <c r="A8" s="13"/>
      <c r="B8" s="5"/>
      <c r="C8" s="5"/>
      <c r="D8" s="14"/>
      <c r="E8" s="14"/>
      <c r="F8" s="15">
        <f>IF(D8="","",MAX(0,D8-N(E8)))</f>
      </c>
    </row>
    <row r="9" spans="1:6" x14ac:dyDescent="0.25">
      <c r="A9" s="13"/>
      <c r="B9" s="5"/>
      <c r="C9" s="5"/>
      <c r="D9" s="14"/>
      <c r="E9" s="14"/>
      <c r="F9" s="15">
        <f>IF(D9="","",MAX(0,D9-N(E9)))</f>
      </c>
    </row>
    <row r="10" spans="1:6" x14ac:dyDescent="0.25">
      <c r="A10" s="13"/>
      <c r="B10" s="5"/>
      <c r="C10" s="5"/>
      <c r="D10" s="14"/>
      <c r="E10" s="14"/>
      <c r="F10" s="15">
        <f>IF(D10="","",MAX(0,D10-N(E10)))</f>
      </c>
    </row>
    <row r="11" spans="1:6" x14ac:dyDescent="0.25">
      <c r="A11" s="13"/>
      <c r="B11" s="5"/>
      <c r="C11" s="5"/>
      <c r="D11" s="14"/>
      <c r="E11" s="14"/>
      <c r="F11" s="15">
        <f>IF(D11="","",MAX(0,D11-N(E11)))</f>
      </c>
    </row>
    <row r="12" spans="1:6" x14ac:dyDescent="0.25">
      <c r="A12" s="13"/>
      <c r="B12" s="5"/>
      <c r="C12" s="5"/>
      <c r="D12" s="14"/>
      <c r="E12" s="14"/>
      <c r="F12" s="15">
        <f>IF(D12="","",MAX(0,D12-N(E12)))</f>
      </c>
    </row>
    <row r="13" spans="1:6" x14ac:dyDescent="0.25">
      <c r="A13" s="13"/>
      <c r="B13" s="5"/>
      <c r="C13" s="5"/>
      <c r="D13" s="14"/>
      <c r="E13" s="14"/>
      <c r="F13" s="15">
        <f>IF(D13="","",MAX(0,D13-N(E13)))</f>
      </c>
    </row>
    <row r="14" spans="1:6" x14ac:dyDescent="0.25">
      <c r="A14" s="13"/>
      <c r="B14" s="5"/>
      <c r="C14" s="5"/>
      <c r="D14" s="14"/>
      <c r="E14" s="14"/>
      <c r="F14" s="15">
        <f>IF(D14="","",MAX(0,D14-N(E14)))</f>
      </c>
    </row>
    <row r="15" spans="1:6" x14ac:dyDescent="0.25">
      <c r="A15" s="13"/>
      <c r="B15" s="5"/>
      <c r="C15" s="5"/>
      <c r="D15" s="14"/>
      <c r="E15" s="14"/>
      <c r="F15" s="15">
        <f>IF(D15="","",MAX(0,D15-N(E15)))</f>
      </c>
    </row>
    <row r="16" spans="1:6" x14ac:dyDescent="0.25">
      <c r="A16" s="13"/>
      <c r="B16" s="5"/>
      <c r="C16" s="5"/>
      <c r="D16" s="14"/>
      <c r="E16" s="14"/>
      <c r="F16" s="15">
        <f>IF(D16="","",MAX(0,D16-N(E16)))</f>
      </c>
    </row>
    <row r="17" spans="1:6" x14ac:dyDescent="0.25">
      <c r="A17" s="13"/>
      <c r="B17" s="5"/>
      <c r="C17" s="5"/>
      <c r="D17" s="14"/>
      <c r="E17" s="14"/>
      <c r="F17" s="15">
        <f>IF(D17="","",MAX(0,D17-N(E17)))</f>
      </c>
    </row>
    <row r="18" spans="1:6" x14ac:dyDescent="0.25">
      <c r="A18" s="13"/>
      <c r="B18" s="5"/>
      <c r="C18" s="5"/>
      <c r="D18" s="14"/>
      <c r="E18" s="14"/>
      <c r="F18" s="15">
        <f>IF(D18="","",MAX(0,D18-N(E18)))</f>
      </c>
    </row>
    <row r="19" spans="1:6" x14ac:dyDescent="0.25">
      <c r="A19" s="13"/>
      <c r="B19" s="5"/>
      <c r="C19" s="5"/>
      <c r="D19" s="14"/>
      <c r="E19" s="14"/>
      <c r="F19" s="15">
        <f>IF(D19="","",MAX(0,D19-N(E19)))</f>
      </c>
    </row>
    <row r="20" spans="1:6" x14ac:dyDescent="0.25">
      <c r="A20" s="13"/>
      <c r="B20" s="5"/>
      <c r="C20" s="5"/>
      <c r="D20" s="14"/>
      <c r="E20" s="14"/>
      <c r="F20" s="15">
        <f>IF(D20="","",MAX(0,D20-N(E20)))</f>
      </c>
    </row>
    <row r="21" spans="1:6" x14ac:dyDescent="0.25">
      <c r="A21" s="13"/>
      <c r="B21" s="5"/>
      <c r="C21" s="5"/>
      <c r="D21" s="14"/>
      <c r="E21" s="14"/>
      <c r="F21" s="15">
        <f>IF(D21="","",MAX(0,D21-N(E21)))</f>
      </c>
    </row>
    <row r="22" spans="1:6" x14ac:dyDescent="0.25">
      <c r="A22" s="13"/>
      <c r="B22" s="5"/>
      <c r="C22" s="5"/>
      <c r="D22" s="14"/>
      <c r="E22" s="14"/>
      <c r="F22" s="15">
        <f>IF(D22="","",MAX(0,D22-N(E22)))</f>
      </c>
    </row>
    <row r="23" spans="1:6" x14ac:dyDescent="0.25">
      <c r="A23" s="13"/>
      <c r="B23" s="5"/>
      <c r="C23" s="5"/>
      <c r="D23" s="14"/>
      <c r="E23" s="14"/>
      <c r="F23" s="15">
        <f>IF(D23="","",MAX(0,D23-N(E23)))</f>
      </c>
    </row>
    <row r="24" spans="1:6" x14ac:dyDescent="0.25">
      <c r="A24" s="13"/>
      <c r="B24" s="5"/>
      <c r="C24" s="5"/>
      <c r="D24" s="14"/>
      <c r="E24" s="14"/>
      <c r="F24" s="15">
        <f>IF(D24="","",MAX(0,D24-N(E24)))</f>
      </c>
    </row>
    <row r="25" spans="1:6" x14ac:dyDescent="0.25">
      <c r="A25" s="13"/>
      <c r="B25" s="5"/>
      <c r="C25" s="5"/>
      <c r="D25" s="14"/>
      <c r="E25" s="14"/>
      <c r="F25" s="15">
        <f>IF(D25="","",MAX(0,D25-N(E25)))</f>
      </c>
    </row>
    <row r="26" spans="1:6" x14ac:dyDescent="0.25">
      <c r="A26" s="13"/>
      <c r="B26" s="5"/>
      <c r="C26" s="5"/>
      <c r="D26" s="14"/>
      <c r="E26" s="14"/>
      <c r="F26" s="15">
        <f>IF(D26="","",MAX(0,D26-N(E26)))</f>
      </c>
    </row>
    <row r="27" spans="1:6" x14ac:dyDescent="0.25">
      <c r="A27" s="13"/>
      <c r="B27" s="5"/>
      <c r="C27" s="5"/>
      <c r="D27" s="14"/>
      <c r="E27" s="14"/>
      <c r="F27" s="15">
        <f>IF(D27="","",MAX(0,D27-N(E27)))</f>
      </c>
    </row>
    <row r="28" spans="1:6" x14ac:dyDescent="0.25">
      <c r="A28" s="13"/>
      <c r="B28" s="5"/>
      <c r="C28" s="5"/>
      <c r="D28" s="14"/>
      <c r="E28" s="14"/>
      <c r="F28" s="15">
        <f>IF(D28="","",MAX(0,D28-N(E28)))</f>
      </c>
    </row>
    <row r="29" spans="1:6" x14ac:dyDescent="0.25">
      <c r="A29" s="13"/>
      <c r="B29" s="5"/>
      <c r="C29" s="5"/>
      <c r="D29" s="14"/>
      <c r="E29" s="14"/>
      <c r="F29" s="15">
        <f>IF(D29="","",MAX(0,D29-N(E29)))</f>
      </c>
    </row>
    <row r="30" spans="1:6" x14ac:dyDescent="0.25">
      <c r="A30" s="13"/>
      <c r="B30" s="5"/>
      <c r="C30" s="5"/>
      <c r="D30" s="14"/>
      <c r="E30" s="14"/>
      <c r="F30" s="15">
        <f>IF(D30="","",MAX(0,D30-N(E30)))</f>
      </c>
    </row>
    <row r="31" spans="1:6" x14ac:dyDescent="0.25">
      <c r="A31" s="13"/>
      <c r="B31" s="5"/>
      <c r="C31" s="5"/>
      <c r="D31" s="14"/>
      <c r="E31" s="14"/>
      <c r="F31" s="15">
        <f>IF(D31="","",MAX(0,D31-N(E31)))</f>
      </c>
    </row>
    <row r="32" spans="1:6" x14ac:dyDescent="0.25">
      <c r="A32" s="13"/>
      <c r="B32" s="5"/>
      <c r="C32" s="5"/>
      <c r="D32" s="14"/>
      <c r="E32" s="14"/>
      <c r="F32" s="15">
        <f>IF(D32="","",MAX(0,D32-N(E32)))</f>
      </c>
    </row>
    <row r="33" spans="1:6" x14ac:dyDescent="0.25">
      <c r="A33" s="13"/>
      <c r="B33" s="5"/>
      <c r="C33" s="5"/>
      <c r="D33" s="14"/>
      <c r="E33" s="14"/>
      <c r="F33" s="15">
        <f>IF(D33="","",MAX(0,D33-N(E33)))</f>
      </c>
    </row>
    <row r="34" spans="1:6" x14ac:dyDescent="0.25">
      <c r="A34" s="13"/>
      <c r="B34" s="5"/>
      <c r="C34" s="5"/>
      <c r="D34" s="14"/>
      <c r="E34" s="14"/>
      <c r="F34" s="15">
        <f>IF(D34="","",MAX(0,D34-N(E34)))</f>
      </c>
    </row>
    <row r="35" spans="1:6" x14ac:dyDescent="0.25">
      <c r="A35" s="13"/>
      <c r="B35" s="5"/>
      <c r="C35" s="5"/>
      <c r="D35" s="14"/>
      <c r="E35" s="14"/>
      <c r="F35" s="15">
        <f>IF(D35="","",MAX(0,D35-N(E35)))</f>
      </c>
    </row>
    <row r="36" spans="1:6" x14ac:dyDescent="0.25">
      <c r="A36" s="13"/>
      <c r="B36" s="5"/>
      <c r="C36" s="5"/>
      <c r="D36" s="14"/>
      <c r="E36" s="14"/>
      <c r="F36" s="15">
        <f>IF(D36="","",MAX(0,D36-N(E36)))</f>
      </c>
    </row>
    <row r="37" spans="1:6" x14ac:dyDescent="0.25">
      <c r="A37" s="13"/>
      <c r="B37" s="5"/>
      <c r="C37" s="5"/>
      <c r="D37" s="14"/>
      <c r="E37" s="14"/>
      <c r="F37" s="15">
        <f>IF(D37="","",MAX(0,D37-N(E37)))</f>
      </c>
    </row>
    <row r="38" spans="1:6" x14ac:dyDescent="0.25">
      <c r="A38" s="13"/>
      <c r="B38" s="5"/>
      <c r="C38" s="5"/>
      <c r="D38" s="14"/>
      <c r="E38" s="14"/>
      <c r="F38" s="15">
        <f>IF(D38="","",MAX(0,D38-N(E38)))</f>
      </c>
    </row>
    <row r="39" spans="1:6" x14ac:dyDescent="0.25">
      <c r="A39" s="13"/>
      <c r="B39" s="5"/>
      <c r="C39" s="5"/>
      <c r="D39" s="14"/>
      <c r="E39" s="14"/>
      <c r="F39" s="15">
        <f>IF(D39="","",MAX(0,D39-N(E39)))</f>
      </c>
    </row>
    <row r="40" spans="1:6" x14ac:dyDescent="0.25">
      <c r="A40" s="13"/>
      <c r="B40" s="5"/>
      <c r="C40" s="5"/>
      <c r="D40" s="14"/>
      <c r="E40" s="14"/>
      <c r="F40" s="15">
        <f>IF(D40="","",MAX(0,D40-N(E40)))</f>
      </c>
    </row>
    <row r="41" spans="1:6" x14ac:dyDescent="0.25">
      <c r="A41" s="13"/>
      <c r="B41" s="5"/>
      <c r="C41" s="5"/>
      <c r="D41" s="14"/>
      <c r="E41" s="14"/>
      <c r="F41" s="15">
        <f>IF(D41="","",MAX(0,D41-N(E41)))</f>
      </c>
    </row>
    <row r="42" spans="1:6" x14ac:dyDescent="0.25">
      <c r="A42" s="13"/>
      <c r="B42" s="5"/>
      <c r="C42" s="5"/>
      <c r="D42" s="14"/>
      <c r="E42" s="14"/>
      <c r="F42" s="15">
        <f>IF(D42="","",MAX(0,D42-N(E42)))</f>
      </c>
    </row>
    <row r="43" spans="1:6" x14ac:dyDescent="0.25">
      <c r="A43" s="13"/>
      <c r="B43" s="5"/>
      <c r="C43" s="5"/>
      <c r="D43" s="14"/>
      <c r="E43" s="14"/>
      <c r="F43" s="15">
        <f>IF(D43="","",MAX(0,D43-N(E43)))</f>
      </c>
    </row>
    <row r="44" spans="1:6" x14ac:dyDescent="0.25">
      <c r="A44" s="13"/>
      <c r="B44" s="5"/>
      <c r="C44" s="5"/>
      <c r="D44" s="14"/>
      <c r="E44" s="14"/>
      <c r="F44" s="15">
        <f>IF(D44="","",MAX(0,D44-N(E44)))</f>
      </c>
    </row>
    <row r="45" spans="1:6" x14ac:dyDescent="0.25">
      <c r="A45" s="13"/>
      <c r="B45" s="5"/>
      <c r="C45" s="5"/>
      <c r="D45" s="14"/>
      <c r="E45" s="14"/>
      <c r="F45" s="15">
        <f>IF(D45="","",MAX(0,D45-N(E45)))</f>
      </c>
    </row>
    <row r="46" spans="1:6" x14ac:dyDescent="0.25">
      <c r="A46" s="13"/>
      <c r="B46" s="5"/>
      <c r="C46" s="5"/>
      <c r="D46" s="14"/>
      <c r="E46" s="14"/>
      <c r="F46" s="15">
        <f>IF(D46="","",MAX(0,D46-N(E46)))</f>
      </c>
    </row>
    <row r="47" spans="1:6" x14ac:dyDescent="0.25">
      <c r="A47" s="13"/>
      <c r="B47" s="5"/>
      <c r="C47" s="5"/>
      <c r="D47" s="14"/>
      <c r="E47" s="14"/>
      <c r="F47" s="15">
        <f>IF(D47="","",MAX(0,D47-N(E47)))</f>
      </c>
    </row>
    <row r="48" spans="1:6" x14ac:dyDescent="0.25">
      <c r="A48" s="13"/>
      <c r="B48" s="5"/>
      <c r="C48" s="5"/>
      <c r="D48" s="14"/>
      <c r="E48" s="14"/>
      <c r="F48" s="15">
        <f>IF(D48="","",MAX(0,D48-N(E48)))</f>
      </c>
    </row>
    <row r="49" spans="1:6" x14ac:dyDescent="0.25">
      <c r="A49" s="13"/>
      <c r="B49" s="5"/>
      <c r="C49" s="5"/>
      <c r="D49" s="14"/>
      <c r="E49" s="14"/>
      <c r="F49" s="15">
        <f>IF(D49="","",MAX(0,D49-N(E49)))</f>
      </c>
    </row>
    <row r="50" spans="1:6" x14ac:dyDescent="0.25">
      <c r="A50" s="13"/>
      <c r="B50" s="5"/>
      <c r="C50" s="5"/>
      <c r="D50" s="14"/>
      <c r="E50" s="14"/>
      <c r="F50" s="15">
        <f>IF(D50="","",MAX(0,D50-N(E50)))</f>
      </c>
    </row>
    <row r="51" spans="1:6" x14ac:dyDescent="0.25">
      <c r="A51" s="13"/>
      <c r="B51" s="5"/>
      <c r="C51" s="5"/>
      <c r="D51" s="14"/>
      <c r="E51" s="14"/>
      <c r="F51" s="15">
        <f>IF(D51="","",MAX(0,D51-N(E51)))</f>
      </c>
    </row>
    <row r="52" spans="1:6" x14ac:dyDescent="0.25">
      <c r="A52" s="13"/>
      <c r="B52" s="5"/>
      <c r="C52" s="5"/>
      <c r="D52" s="14"/>
      <c r="E52" s="14"/>
      <c r="F52" s="15">
        <f>IF(D52="","",MAX(0,D52-N(E52)))</f>
      </c>
    </row>
    <row r="53" spans="1:6" x14ac:dyDescent="0.25">
      <c r="A53" s="13"/>
      <c r="B53" s="5"/>
      <c r="C53" s="5"/>
      <c r="D53" s="14"/>
      <c r="E53" s="14"/>
      <c r="F53" s="15">
        <f>IF(D53="","",MAX(0,D53-N(E53)))</f>
      </c>
    </row>
    <row r="54" spans="1:6" x14ac:dyDescent="0.25">
      <c r="A54" s="13"/>
      <c r="B54" s="5"/>
      <c r="C54" s="5"/>
      <c r="D54" s="14"/>
      <c r="E54" s="14"/>
      <c r="F54" s="15">
        <f>IF(D54="","",MAX(0,D54-N(E54)))</f>
      </c>
    </row>
    <row r="55" spans="1:6" x14ac:dyDescent="0.25">
      <c r="A55" s="13"/>
      <c r="B55" s="5"/>
      <c r="C55" s="5"/>
      <c r="D55" s="14"/>
      <c r="E55" s="14"/>
      <c r="F55" s="15">
        <f>IF(D55="","",MAX(0,D55-N(E55)))</f>
      </c>
    </row>
    <row r="56" spans="1:6" x14ac:dyDescent="0.25">
      <c r="A56" s="13"/>
      <c r="B56" s="5"/>
      <c r="C56" s="5"/>
      <c r="D56" s="14"/>
      <c r="E56" s="14"/>
      <c r="F56" s="15">
        <f>IF(D56="","",MAX(0,D56-N(E56)))</f>
      </c>
    </row>
    <row r="57" spans="1:6" x14ac:dyDescent="0.25">
      <c r="A57" s="13"/>
      <c r="B57" s="5"/>
      <c r="C57" s="5"/>
      <c r="D57" s="14"/>
      <c r="E57" s="14"/>
      <c r="F57" s="15">
        <f>IF(D57="","",MAX(0,D57-N(E57)))</f>
      </c>
    </row>
    <row r="58" spans="1:6" x14ac:dyDescent="0.25">
      <c r="A58" s="13"/>
      <c r="B58" s="5"/>
      <c r="C58" s="5"/>
      <c r="D58" s="14"/>
      <c r="E58" s="14"/>
      <c r="F58" s="15">
        <f>IF(D58="","",MAX(0,D58-N(E58)))</f>
      </c>
    </row>
    <row r="59" spans="1:6" x14ac:dyDescent="0.25">
      <c r="A59" s="13"/>
      <c r="B59" s="5"/>
      <c r="C59" s="5"/>
      <c r="D59" s="14"/>
      <c r="E59" s="14"/>
      <c r="F59" s="15">
        <f>IF(D59="","",MAX(0,D59-N(E59)))</f>
      </c>
    </row>
    <row r="60" spans="1:6" x14ac:dyDescent="0.25">
      <c r="A60" s="13"/>
      <c r="B60" s="5"/>
      <c r="C60" s="5"/>
      <c r="D60" s="14"/>
      <c r="E60" s="14"/>
      <c r="F60" s="15">
        <f>IF(D60="","",MAX(0,D60-N(E60)))</f>
      </c>
    </row>
    <row r="61" spans="1:6" x14ac:dyDescent="0.25">
      <c r="A61" s="13"/>
      <c r="B61" s="5"/>
      <c r="C61" s="5"/>
      <c r="D61" s="14"/>
      <c r="E61" s="14"/>
      <c r="F61" s="15">
        <f>IF(D61="","",MAX(0,D61-N(E61)))</f>
      </c>
    </row>
    <row r="62" spans="1:6" x14ac:dyDescent="0.25">
      <c r="A62" s="13"/>
      <c r="B62" s="5"/>
      <c r="C62" s="5"/>
      <c r="D62" s="14"/>
      <c r="E62" s="14"/>
      <c r="F62" s="15">
        <f>IF(D62="","",MAX(0,D62-N(E62)))</f>
      </c>
    </row>
    <row r="63" spans="1:6" x14ac:dyDescent="0.25">
      <c r="A63" s="13"/>
      <c r="B63" s="5"/>
      <c r="C63" s="5"/>
      <c r="D63" s="14"/>
      <c r="E63" s="14"/>
      <c r="F63" s="15">
        <f>IF(D63="","",MAX(0,D63-N(E63)))</f>
      </c>
    </row>
    <row r="64" spans="1:6" x14ac:dyDescent="0.25">
      <c r="A64" s="13"/>
      <c r="B64" s="5"/>
      <c r="C64" s="5"/>
      <c r="D64" s="14"/>
      <c r="E64" s="14"/>
      <c r="F64" s="15">
        <f>IF(D64="","",MAX(0,D64-N(E64)))</f>
      </c>
    </row>
    <row r="66" spans="5:6" x14ac:dyDescent="0.25">
      <c r="E66" s="4" t="s">
        <v>40</v>
      </c>
      <c r="F66" s="16">
        <f>SUM(F5:F64)</f>
      </c>
    </row>
  </sheetData>
  <mergeCells count="2">
    <mergeCell ref="A1:F1"/>
    <mergeCell ref="A2:F2"/>
  </mergeCells>
  <dataValidations count="2">
    <dataValidation type="list" allowBlank="1" sqref="B10:B64">
      <formula1>"Movers, transport and storage,Travel: vehicle,Travel: meals and lodging,Temporary living (up to 15 days),Cancelling the old lease,Selling the old home,Buying the new home (legal, land transfer),Utility hookups and address changes,Maintaining the vacant old home"</formula1>
    </dataValidation>
    <dataValidation type="list" allowBlank="1" sqref="B5:B64">
      <formula1>"Movers, transport and storage,Travel: vehicle,Travel: meals and lodging,Temporary living (up to 15 days),Cancelling the old lease,Selling the old home,Buying the new home (legal, land transfer),Utility hookups and address changes,Maintaining the vacant old home"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20" outlineLevelRow="0" outlineLevelCol="0" x14ac:dyDescent="55" customHeight="1"/>
  <cols>
    <col min="1" max="1" width="52" customWidth="1"/>
    <col min="2" max="2" width="18" customWidth="1"/>
    <col min="3" max="3" width="40" customWidth="1"/>
  </cols>
  <sheetData>
    <row r="1" ht="34" customHeight="1" spans="1:3" x14ac:dyDescent="0.25">
      <c r="A1" s="1" t="s">
        <v>41</v>
      </c>
      <c r="B1" s="1"/>
      <c r="C1" s="1"/>
    </row>
    <row r="2" ht="30" customHeight="1" spans="1:3" x14ac:dyDescent="0.25">
      <c r="A2" s="2" t="s">
        <v>42</v>
      </c>
      <c r="B2" s="2"/>
      <c r="C2" s="2"/>
    </row>
    <row r="4" spans="1:2" x14ac:dyDescent="0.25">
      <c r="A4" s="8" t="s">
        <v>43</v>
      </c>
      <c r="B4" s="15">
        <f>Expenses!F66</f>
      </c>
    </row>
    <row r="5" spans="1:2" x14ac:dyDescent="0.25">
      <c r="A5" s="8" t="s">
        <v>44</v>
      </c>
      <c r="B5" s="14">
        <v>0</v>
      </c>
    </row>
    <row r="6" spans="1:3" x14ac:dyDescent="0.25">
      <c r="A6" s="8" t="s">
        <v>45</v>
      </c>
      <c r="B6" s="14">
        <v>28000</v>
      </c>
      <c r="C6" s="3" t="s">
        <v>46</v>
      </c>
    </row>
    <row r="7" spans="1:2" x14ac:dyDescent="0.25">
      <c r="A7" s="17" t="s">
        <v>47</v>
      </c>
      <c r="B7" s="16">
        <f>IF(Eligibility!B9&lt;&gt;"Qualifies",0,MIN(B4+B5,B6))</f>
      </c>
    </row>
    <row r="8" spans="1:2" x14ac:dyDescent="0.25">
      <c r="A8" s="8" t="s">
        <v>48</v>
      </c>
      <c r="B8" s="15">
        <f>IF(Eligibility!B9&lt;&gt;"Qualifies",0,MAX(0,B4+B5-B6))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Eligibility</vt:lpstr>
      <vt:lpstr>Expenses</vt:lpstr>
      <vt:lpstr>Deduction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Moving Expenses Deduction Tracker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